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tgsur.sharepoint.com/sites/INFORMACIONCORPORATIVA/Documentos compartidos/General/TGS/BALANCES/Cuadros Excel Press Release - enviados para web/2025/"/>
    </mc:Choice>
  </mc:AlternateContent>
  <xr:revisionPtr revIDLastSave="1031" documentId="8_{455A80DA-BB77-4431-B4FA-4019F3BE5CFF}" xr6:coauthVersionLast="47" xr6:coauthVersionMax="47" xr10:uidLastSave="{F806EB7D-2764-406E-8069-88324C070F56}"/>
  <bookViews>
    <workbookView xWindow="-110" yWindow="-110" windowWidth="19420" windowHeight="10420" tabRatio="930" xr2:uid="{00000000-000D-0000-FFFF-FFFF00000000}"/>
  </bookViews>
  <sheets>
    <sheet name="Estado de Rdos" sheetId="1" r:id="rId1"/>
    <sheet name="Edo de situación financiera" sheetId="3" r:id="rId2"/>
    <sheet name="Rdos financieros" sheetId="2" r:id="rId3"/>
    <sheet name="Rdos operativos x segmento" sheetId="6" r:id="rId4"/>
    <sheet name=" inf x segm" sheetId="5" r:id="rId5"/>
    <sheet name="CASH FLOW" sheetId="4" r:id="rId6"/>
    <sheet name="Varios"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0">#REF!</definedName>
    <definedName name="\A">#REF!</definedName>
    <definedName name="\D">#REF!</definedName>
    <definedName name="\L">'[1]tgs-Aluar'!#REF!</definedName>
    <definedName name="\P">#REF!</definedName>
    <definedName name="\Z">[2]A!$A$271</definedName>
    <definedName name="__B100000">'[3]Variac. ARS'!#REF!</definedName>
    <definedName name="__PAG1">#REF!</definedName>
    <definedName name="__PAG2">#REF!</definedName>
    <definedName name="__PAG3">'[1]tgs-Aluar'!#REF!</definedName>
    <definedName name="__PAG4">'[1]tgs-Aluar'!#REF!</definedName>
    <definedName name="__PAG5">'[1]tgs-Aluar'!#REF!</definedName>
    <definedName name="__PAG6">'[1]tgs-Aluar'!#REF!</definedName>
    <definedName name="__YR9296">#REF!</definedName>
    <definedName name="_1_INGRESOS_BRUTOS">[2]A!$A$114:$N$176</definedName>
    <definedName name="_2INGRESOS_BRUTOS">[2]A!$A$114:$N$176</definedName>
    <definedName name="_B100000">'[3]Variac. ARS'!#REF!</definedName>
    <definedName name="_DAT6">#REF!</definedName>
    <definedName name="_Fill" hidden="1">#REF!</definedName>
    <definedName name="_Key1" hidden="1">#REF!</definedName>
    <definedName name="_Order1" hidden="1">255</definedName>
    <definedName name="_PAG1">#REF!</definedName>
    <definedName name="_PAG2">#REF!</definedName>
    <definedName name="_PAG3">'[1]tgs-Aluar'!#REF!</definedName>
    <definedName name="_PAG4">'[1]tgs-Aluar'!#REF!</definedName>
    <definedName name="_PAG5">'[1]tgs-Aluar'!#REF!</definedName>
    <definedName name="_PAG6">'[1]tgs-Aluar'!#REF!</definedName>
    <definedName name="_Sort" hidden="1">#REF!</definedName>
    <definedName name="_YR9296">#REF!</definedName>
    <definedName name="A_impresión_IM">#REF!</definedName>
    <definedName name="Ajustes">#REF!</definedName>
    <definedName name="alqsis">[1]Impuestos!$G$3</definedName>
    <definedName name="AN">#REF!</definedName>
    <definedName name="Anexos_varios">#REF!</definedName>
    <definedName name="ann">[0]!ann</definedName>
    <definedName name="ANNUAL">#REF!</definedName>
    <definedName name="apoyo_eoaf">'[4]sit patri Public'!#REF!</definedName>
    <definedName name="AREA">'[5]Klabin S.A. '!$A$9:$N$38,'[5]Klabin S.A. '!$A$41:$N$68,'[5]Klabin S.A. '!$A$69:$N$84</definedName>
    <definedName name="_xlnm.Print_Area" localSheetId="5">'CASH FLOW'!$A$1:$C$69</definedName>
    <definedName name="_xlnm.Print_Area" localSheetId="0">'Estado de Rdos'!$A$1:$F$35</definedName>
    <definedName name="_xlnm.Print_Area">[2]A!$A$119:$N$169</definedName>
    <definedName name="B_G_MEMO">#REF!</definedName>
    <definedName name="Balance">#REF!</definedName>
    <definedName name="Balance_Ejercicio_anterior">#REF!</definedName>
    <definedName name="Bg_según_sumarias">#REF!</definedName>
    <definedName name="Bienes_de_uso">#REF!</definedName>
    <definedName name="Bienes_Intangibles">#REF!</definedName>
    <definedName name="bud_cur">#REF!</definedName>
    <definedName name="Coeficientes">#REF!</definedName>
    <definedName name="COMPARISON">#REF!</definedName>
    <definedName name="COMPARISSON_Budget_1994___Current_Estimate_1994">#REF!</definedName>
    <definedName name="COMPBUDGET">#REF!</definedName>
    <definedName name="COMPCURRENT">#REF!</definedName>
    <definedName name="CTAR">#REF!</definedName>
    <definedName name="Cuadro_1__Formato_presentación_Bce.">#REF!</definedName>
    <definedName name="Cuadro_1_año_anterior">#REF!</definedName>
    <definedName name="CUADRO_1_definitivo">#REF!</definedName>
    <definedName name="Cuadro_1_S_Sumarias">#REF!</definedName>
    <definedName name="Cuadro_resultado">#REF!</definedName>
    <definedName name="Cuadro_Resultado_Ejercico_anterior">#REF!</definedName>
    <definedName name="cuadro1">[0]!cuadro1</definedName>
    <definedName name="curbudget">#REF!</definedName>
    <definedName name="Deferred">[0]!Deferred</definedName>
    <definedName name="DETALLE">#REF!</definedName>
    <definedName name="Detalles">#REF!</definedName>
    <definedName name="Distribución_Sueldos">#REF!</definedName>
    <definedName name="DOS">#REF!</definedName>
    <definedName name="Drere">'[6]tgs-Aluar'!#REF!</definedName>
    <definedName name="eee">'[7]sit patri Public'!#REF!</definedName>
    <definedName name="eeeeeeeeee">'[7]sit patri Public'!#REF!</definedName>
    <definedName name="eepn">'[4]sit patri Public'!#REF!</definedName>
    <definedName name="eoaf">'[4]sit patri Public'!#REF!</definedName>
    <definedName name="EOAF_año_anterior">#REF!</definedName>
    <definedName name="EOAF_ejercicio_en_curso">#REF!</definedName>
    <definedName name="Estado_de_Evolución_del_Patrimonio_Neto">#REF!</definedName>
    <definedName name="evacerri">[0]!evacerri</definedName>
    <definedName name="fff">'[6]tgs-Aluar'!#REF!</definedName>
    <definedName name="ghjhj">#REF!</definedName>
    <definedName name="hOJA">#REF!</definedName>
    <definedName name="hoja1">#REF!</definedName>
    <definedName name="hoja2">#REF!</definedName>
    <definedName name="hoja3">#REF!</definedName>
    <definedName name="IB">#REF!</definedName>
    <definedName name="IMP">#REF!</definedName>
    <definedName name="Imprimir_cuadro1">[0]!Imprimir_cuadro1</definedName>
    <definedName name="INCOME_MANAGEMENT">#REF!</definedName>
    <definedName name="informe">#REF!,#REF!,#REF!</definedName>
    <definedName name="interco_pesos">'[8]Presentacion_$'!#REF!</definedName>
    <definedName name="liquidos_pesos">'[8]Presentacion_$'!#REF!</definedName>
    <definedName name="Menu">[9]Cash!Menu</definedName>
    <definedName name="MONTHLY">#REF!</definedName>
    <definedName name="NEW">'[5]Klabin S.A. '!$A$9:$N$38,'[5]Klabin S.A. '!$A$41:$N$68,'[5]Klabin S.A. '!$A$69:$N$84</definedName>
    <definedName name="nota_art_33_total">'[4]sit patri Public'!#REF!</definedName>
    <definedName name="nota_art33_ing_egr">'[4]sit patri Public'!#REF!</definedName>
    <definedName name="nota_art33_patrim">'[4]sit patri Public'!#REF!</definedName>
    <definedName name="nota_bs_cambio">'[4]sit patri Public'!#REF!</definedName>
    <definedName name="nota_c_pagar">'[4]sit patri Public'!#REF!</definedName>
    <definedName name="nota_cag_fis">'[4]sit patri Public'!#REF!</definedName>
    <definedName name="nota_caja_bco">'[4]sit patri Public'!#REF!</definedName>
    <definedName name="nota_cred_vta">'[4]sit patri Public'!#REF!</definedName>
    <definedName name="nota_cred_vta_1">'[4]sit patri Public'!#REF!</definedName>
    <definedName name="nota_cred_vta_2">'[4]sit patri Public'!#REF!</definedName>
    <definedName name="nota_gravados">'[4]sit patri Public'!#REF!</definedName>
    <definedName name="nota_o_activos">'[4]sit patri Public'!#REF!</definedName>
    <definedName name="nota_o_cred">'[4]sit patri Public'!#REF!</definedName>
    <definedName name="nota_o_pasivos">'[4]sit patri Public'!#REF!</definedName>
    <definedName name="nota_préstamos">'[4]sit patri Public'!#REF!</definedName>
    <definedName name="nota_rem_cag_soc">'[4]sit patri Public'!#REF!</definedName>
    <definedName name="nota_rt12_activo">'[4]sit patri Public'!#REF!</definedName>
    <definedName name="nota_rt12_pasivo">'[4]sit patri Public'!#REF!</definedName>
    <definedName name="NPV">#REF!</definedName>
    <definedName name="Nueva">#REF!</definedName>
    <definedName name="otro">'[10]Estoques PT'!$A$5:$K$50,'[10]Estoques PT'!$A$53:$K$70,'[10]Estoques PT'!$A$73:$K$105</definedName>
    <definedName name="Owners">[11]Conciliacion!#REF!</definedName>
    <definedName name="Planilla_de_Ajustes">#REF!</definedName>
    <definedName name="PRESENT">#REF!</definedName>
    <definedName name="PT">'[10]Estoques PT'!$A$5:$K$36,'[10]Estoques PT'!$A$38:$K$70,'[10]Estoques PT'!$A$73:$K$105</definedName>
    <definedName name="reclasificaciones">'[4]sit patri Public'!#REF!</definedName>
    <definedName name="REEST" hidden="1">#REF!</definedName>
    <definedName name="Resumen_totales_final">#REF!</definedName>
    <definedName name="rrrr">#REF!</definedName>
    <definedName name="Saldos_s_Sumarias_con_ajustes">#REF!</definedName>
    <definedName name="SENCO">#REF!</definedName>
    <definedName name="SUma">'[6]tgs-Aluar'!#REF!</definedName>
    <definedName name="TARBAN">#REF!</definedName>
    <definedName name="TARMETRO">#REF!</definedName>
    <definedName name="TARPAMP">#REF!</definedName>
    <definedName name="TARPAMP2">#REF!</definedName>
    <definedName name="TASA">#REF!</definedName>
    <definedName name="telcosur_pesos">'[8]Presentacion_$'!#REF!</definedName>
    <definedName name="terminado">'[10]Estoques PT'!$A$5:$K$36,'[10]Estoques PT'!$A$38:$K$70,'[10]Estoques PT'!$A$73:$K$105</definedName>
    <definedName name="terter">[0]!terter</definedName>
    <definedName name="TRANSPORTADORA_DE_GAS_DEL_SUR_S.A.">#REF!</definedName>
    <definedName name="transporte_pesos">'[8]Presentacion_$'!#REF!</definedName>
    <definedName name="TRES">#REF!</definedName>
    <definedName name="UNO">#REF!</definedName>
    <definedName name="upstream_pesos">'[8]Presentacion_$'!#REF!</definedName>
    <definedName name="VENTAS">[2]A!$A$3:$N$96</definedName>
    <definedName name="VOL">#REF!</definedName>
    <definedName name="VOLBAN">#REF!</definedName>
    <definedName name="VOLMETRO">#REF!</definedName>
    <definedName name="VOLPAMP">#REF!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<sst xmlns="http://schemas.openxmlformats.org/spreadsheetml/2006/main" count="415" uniqueCount="256">
  <si>
    <t>Ingresos por ventas*</t>
  </si>
  <si>
    <t>Utilidad operativa*</t>
  </si>
  <si>
    <t>Utilidad integral*</t>
  </si>
  <si>
    <t>Utilidad integral por acción en Ps.</t>
  </si>
  <si>
    <t>Utilidad integral por ADS en Ps.</t>
  </si>
  <si>
    <t>* en millones de pesos argentinos</t>
  </si>
  <si>
    <t>Transportadora de Gas del Sur S.A.</t>
  </si>
  <si>
    <t xml:space="preserve">(En millones de pesos argentinos, excepto por las cifras de </t>
  </si>
  <si>
    <t>utilidad neta por acción y por ADS en pesos o donde se indique en forma expresa)</t>
  </si>
  <si>
    <t>Terceros trimestres</t>
  </si>
  <si>
    <t>Nueve meses</t>
  </si>
  <si>
    <t>CONTROL c/EEFF</t>
  </si>
  <si>
    <t>Transporte de Gas Natural</t>
  </si>
  <si>
    <t>Producción y Comercialización de Líquidos</t>
  </si>
  <si>
    <t xml:space="preserve">       Otros Servicios</t>
  </si>
  <si>
    <t xml:space="preserve">Ingresos por ventas </t>
  </si>
  <si>
    <t>Otros gastos de administración y comercialización</t>
  </si>
  <si>
    <t>Otros resultados operativos</t>
  </si>
  <si>
    <t>Utilidad operativa antes de depreciaciones</t>
  </si>
  <si>
    <t>Depreciaciones</t>
  </si>
  <si>
    <t>Utilidad bruta</t>
  </si>
  <si>
    <t>Gastos de administración y comercialización</t>
  </si>
  <si>
    <t>Utilidad operativa</t>
  </si>
  <si>
    <t>Resultados financieros, netos</t>
  </si>
  <si>
    <t>Resultado inversiones en asociadas</t>
  </si>
  <si>
    <t>Impuesto a las ganancias - corriente</t>
  </si>
  <si>
    <t>Impuesto a las ganancias - impuesto especial revalúo impositivo</t>
  </si>
  <si>
    <t>Impuesto a las ganancias</t>
  </si>
  <si>
    <t xml:space="preserve">Apertura de Resultados Financieros </t>
  </si>
  <si>
    <t>Ingresos financieros</t>
  </si>
  <si>
    <t>Resultado instrumentos financieros derivados</t>
  </si>
  <si>
    <t>Intereses</t>
  </si>
  <si>
    <t>Diferencia de cambio</t>
  </si>
  <si>
    <t>Subtotal</t>
  </si>
  <si>
    <t>Egresos financieros</t>
  </si>
  <si>
    <t>Costos financieros capitalizados</t>
  </si>
  <si>
    <t>Otros resultados financieros</t>
  </si>
  <si>
    <t>Resultado por recompra de obligaciones negociables</t>
  </si>
  <si>
    <t xml:space="preserve">Otros </t>
  </si>
  <si>
    <t>RECPAM</t>
  </si>
  <si>
    <t>Total</t>
  </si>
  <si>
    <t>Estados de Situación Financiera Consolidados</t>
  </si>
  <si>
    <t>(en millones de pesos)</t>
  </si>
  <si>
    <t xml:space="preserve">  Activo</t>
  </si>
  <si>
    <t xml:space="preserve">  Activo no corriente</t>
  </si>
  <si>
    <t xml:space="preserve">  Propiedad, planta y equipos</t>
  </si>
  <si>
    <t xml:space="preserve">  Inversiones en compañías asociadas</t>
  </si>
  <si>
    <t xml:space="preserve">  Otros activos financieros a costo amortizado</t>
  </si>
  <si>
    <t xml:space="preserve">  Otros activos financieros a valor razonable con cambios en resultados</t>
  </si>
  <si>
    <t xml:space="preserve">  Activo por impuesto diferido</t>
  </si>
  <si>
    <t xml:space="preserve">  Otros créditos</t>
  </si>
  <si>
    <t xml:space="preserve">  Créditos por ventas</t>
  </si>
  <si>
    <t xml:space="preserve">  Total activo no corriente</t>
  </si>
  <si>
    <t xml:space="preserve">  Activo corriente</t>
  </si>
  <si>
    <t xml:space="preserve">  Inventarios</t>
  </si>
  <si>
    <t xml:space="preserve">  Activos del contrato</t>
  </si>
  <si>
    <t xml:space="preserve">  Instrumentos financieros derivados</t>
  </si>
  <si>
    <t xml:space="preserve">  Efectivo y equivalentes de efectivo</t>
  </si>
  <si>
    <t xml:space="preserve">  Total activo corriente</t>
  </si>
  <si>
    <t xml:space="preserve">  Total Activo</t>
  </si>
  <si>
    <t xml:space="preserve">  Patrimonio</t>
  </si>
  <si>
    <t xml:space="preserve">  Capital</t>
  </si>
  <si>
    <t xml:space="preserve">  Acciones propias en cartera</t>
  </si>
  <si>
    <t xml:space="preserve">  Costo de adquisición de acciones propias</t>
  </si>
  <si>
    <t xml:space="preserve">  Prima de negociación de acciones propias</t>
  </si>
  <si>
    <t xml:space="preserve">  Reserva legal</t>
  </si>
  <si>
    <t xml:space="preserve">  Reserva para futuras inversiones</t>
  </si>
  <si>
    <t xml:space="preserve">  Reserva para futuros dividendos</t>
  </si>
  <si>
    <t xml:space="preserve">  Reserva para futuras inversiones, adquisición de acciones propias y/o dividendos</t>
  </si>
  <si>
    <t xml:space="preserve">  Resultados </t>
  </si>
  <si>
    <t xml:space="preserve">  Capital y reservas atribuibles a los propietarios</t>
  </si>
  <si>
    <t xml:space="preserve">  Participación no controlante</t>
  </si>
  <si>
    <t xml:space="preserve">  Total Patrimonio</t>
  </si>
  <si>
    <t xml:space="preserve">  Pasivo</t>
  </si>
  <si>
    <t xml:space="preserve">  Pasivo no corriente</t>
  </si>
  <si>
    <t xml:space="preserve">  Pasivo por impuesto diferido</t>
  </si>
  <si>
    <t xml:space="preserve">  Pasivos del contrato</t>
  </si>
  <si>
    <t xml:space="preserve">  Deudas financieras</t>
  </si>
  <si>
    <t xml:space="preserve">  Total pasivo no corriente</t>
  </si>
  <si>
    <t xml:space="preserve">  Pasivo corriente</t>
  </si>
  <si>
    <t xml:space="preserve">  Provisiones </t>
  </si>
  <si>
    <t xml:space="preserve">  Anticipos de clientes</t>
  </si>
  <si>
    <t xml:space="preserve">  Otras deudas</t>
  </si>
  <si>
    <t xml:space="preserve">  Deudas fiscales</t>
  </si>
  <si>
    <t xml:space="preserve">  Impuesto a las ganancias</t>
  </si>
  <si>
    <t xml:space="preserve">  Remuneraciones y cargas sociales</t>
  </si>
  <si>
    <t xml:space="preserve">  Deudas comerciales</t>
  </si>
  <si>
    <t xml:space="preserve">  Total pasivo corriente</t>
  </si>
  <si>
    <t xml:space="preserve">  Total Pasivo</t>
  </si>
  <si>
    <t xml:space="preserve">  Total Patrimonio y Pasivo</t>
  </si>
  <si>
    <t>Estados de Flujo de Efectivo Consolidados</t>
  </si>
  <si>
    <t>(en millones de pesos argentinos)</t>
  </si>
  <si>
    <t>Flujo de efectivo generado por las operaciones</t>
  </si>
  <si>
    <t xml:space="preserve">   el flujo de efectivo generado por las operaciones:</t>
  </si>
  <si>
    <t xml:space="preserve">           Depreciación de propiedad, planta y equipos</t>
  </si>
  <si>
    <t xml:space="preserve">           Resultado instrumentos financieros derivados</t>
  </si>
  <si>
    <t xml:space="preserve">           Baja de propiedad, planta y equipos</t>
  </si>
  <si>
    <t xml:space="preserve">           Resultado inversiones en asociadas</t>
  </si>
  <si>
    <t xml:space="preserve">           Intereses generados por pasivos, netos</t>
  </si>
  <si>
    <t xml:space="preserve">           Resultados por otros activos financieros no considerados equivalentes de efectivo</t>
  </si>
  <si>
    <t xml:space="preserve">           Impuesto a las ganancias devengado</t>
  </si>
  <si>
    <t xml:space="preserve">           Diferencia de cambio</t>
  </si>
  <si>
    <t xml:space="preserve">           Recompra obligaciones negociables</t>
  </si>
  <si>
    <t xml:space="preserve">           RECPAM</t>
  </si>
  <si>
    <t xml:space="preserve">   Cambios en activos y pasivos:</t>
  </si>
  <si>
    <t xml:space="preserve">           Créditos por ventas</t>
  </si>
  <si>
    <t xml:space="preserve">           Otros créditos</t>
  </si>
  <si>
    <t xml:space="preserve">           Inventarios</t>
  </si>
  <si>
    <t xml:space="preserve">           Deudas comerciales</t>
  </si>
  <si>
    <t xml:space="preserve">           Remuneraciones y cargas sociales</t>
  </si>
  <si>
    <t xml:space="preserve">           Deudas fiscales</t>
  </si>
  <si>
    <t xml:space="preserve">           Utilización de previsiones</t>
  </si>
  <si>
    <t xml:space="preserve">           Activos del contrato</t>
  </si>
  <si>
    <t xml:space="preserve">           Otras deudas</t>
  </si>
  <si>
    <t xml:space="preserve">           Intereses pagados</t>
  </si>
  <si>
    <t xml:space="preserve">           Impuesto a las ganancias pagado</t>
  </si>
  <si>
    <t xml:space="preserve">           Pasivos del contrato</t>
  </si>
  <si>
    <t xml:space="preserve">           Instrumentos financieros derivados</t>
  </si>
  <si>
    <t>Flujo de efectivo aplicado a las actividades de inversión</t>
  </si>
  <si>
    <t xml:space="preserve">           Pagos por adquisiciones de propiedad, planta y equipos</t>
  </si>
  <si>
    <t xml:space="preserve">          Pagos por adquisición de acciones propias</t>
  </si>
  <si>
    <t xml:space="preserve">          Dividendos pagados</t>
  </si>
  <si>
    <t>Variación neta del efectivo y equivalentes de efectivo</t>
  </si>
  <si>
    <t>Efecto variación del RECPAM sobre el efectivo y los equivalentes de efectivo</t>
  </si>
  <si>
    <t>Efecto variación del tipo de cambio sobre el efectivo y los equivalentes de efectivo</t>
  </si>
  <si>
    <t xml:space="preserve">Información por segmento de negocios </t>
  </si>
  <si>
    <t>Líquidos</t>
  </si>
  <si>
    <t>Telecomunica-ciones</t>
  </si>
  <si>
    <t>(En millones de pesos argentinos)</t>
  </si>
  <si>
    <t>(En millones de pesos argentinos sin ajustar por inflación - no auditados)</t>
  </si>
  <si>
    <t>Depreciación de PPE</t>
  </si>
  <si>
    <t>Variación</t>
  </si>
  <si>
    <t>Variación en %</t>
  </si>
  <si>
    <t>Ventas intersegmentos</t>
  </si>
  <si>
    <t>Costo de ventas</t>
  </si>
  <si>
    <t>Otros resultados operativos, netos</t>
  </si>
  <si>
    <t>Produccion y comercializacion de líquidos</t>
  </si>
  <si>
    <t>Concepto</t>
  </si>
  <si>
    <t>MM de $</t>
  </si>
  <si>
    <t>% s/ total</t>
  </si>
  <si>
    <t>%</t>
  </si>
  <si>
    <t>Compra de gas natural</t>
  </si>
  <si>
    <t>Costos laborales</t>
  </si>
  <si>
    <t>Impuestos, tasas y contribuciones</t>
  </si>
  <si>
    <t>Reparaciones y mantenimientos</t>
  </si>
  <si>
    <t>Otros honorarios y servicios de terceros</t>
  </si>
  <si>
    <t>Otros gastos</t>
  </si>
  <si>
    <t>Totales</t>
  </si>
  <si>
    <t>(en toneladas)</t>
  </si>
  <si>
    <t>Mercado interno</t>
  </si>
  <si>
    <t>Etano</t>
  </si>
  <si>
    <t>Propano</t>
  </si>
  <si>
    <t>Butano</t>
  </si>
  <si>
    <t>Mercado externo</t>
  </si>
  <si>
    <t>Gasolina natural</t>
  </si>
  <si>
    <t>Total ingresos por ventas</t>
  </si>
  <si>
    <t xml:space="preserve">  Deudas Comerciales</t>
  </si>
  <si>
    <t xml:space="preserve">    Fondos aplicados a las actividades de inversión</t>
  </si>
  <si>
    <t>Variación neta de fondos</t>
  </si>
  <si>
    <t>Flujo de fondos generado por las operaciones</t>
  </si>
  <si>
    <t>Pagos para la adquisición de PPE</t>
  </si>
  <si>
    <t>Intereses pagados</t>
  </si>
  <si>
    <t>Conciliación deuda neta</t>
  </si>
  <si>
    <t>Deuda financiera corriente</t>
  </si>
  <si>
    <t>Deuda financiera no corriente</t>
  </si>
  <si>
    <t>Efectivo y equivalentes de efectivo</t>
  </si>
  <si>
    <t>Otros activos financieros a valor razonable</t>
  </si>
  <si>
    <t>Otros activos financieros a costo amortizado</t>
  </si>
  <si>
    <t>Utilidad neta</t>
  </si>
  <si>
    <r>
      <t xml:space="preserve">Eliminaciones </t>
    </r>
    <r>
      <rPr>
        <vertAlign val="superscript"/>
        <sz val="9"/>
        <color indexed="8"/>
        <rFont val="Verdana"/>
        <family val="2"/>
      </rPr>
      <t>(1)</t>
    </r>
  </si>
  <si>
    <t>Variación capital de trabajo</t>
  </si>
  <si>
    <t>Impuesto a las ganancias pagado</t>
  </si>
  <si>
    <r>
      <rPr>
        <vertAlign val="superscript"/>
        <sz val="9"/>
        <color theme="1"/>
        <rFont val="Verdana"/>
        <family val="2"/>
      </rPr>
      <t>(1)</t>
    </r>
    <r>
      <rPr>
        <sz val="9"/>
        <color theme="1"/>
        <rFont val="Verdana"/>
        <family val="2"/>
      </rPr>
      <t xml:space="preserve"> Comprende movimientos que no representan movimientos de de fondos incluyendo, depreciaciones, resultados financieros, etc.</t>
    </r>
  </si>
  <si>
    <t>Adquisición de PPE</t>
  </si>
  <si>
    <t>Pagos por la adquisición de inversiones no consideradas efectivo</t>
  </si>
  <si>
    <t>Flujo de fondos aplicado a las actividades de inversión</t>
  </si>
  <si>
    <t>Capacidad contratada en firme promedio</t>
  </si>
  <si>
    <t>Entregas promedio diarias</t>
  </si>
  <si>
    <t>% ingresos por venta firme</t>
  </si>
  <si>
    <t>Datos operativos transporte</t>
  </si>
  <si>
    <t>Datos operativos Vaca Muerta</t>
  </si>
  <si>
    <t>Caja y bancos</t>
  </si>
  <si>
    <t>Fondos comunes de inversión</t>
  </si>
  <si>
    <t>Cuentas remuneradas</t>
  </si>
  <si>
    <t>Total efectivo y equivalentes de efectivo</t>
  </si>
  <si>
    <t>Títulos públicos</t>
  </si>
  <si>
    <t>Títulos de deuda privada</t>
  </si>
  <si>
    <t>Plazos fijos</t>
  </si>
  <si>
    <t>Acciones</t>
  </si>
  <si>
    <t>Total colocaciones</t>
  </si>
  <si>
    <t>Entregas promedio diarias (transporte)</t>
  </si>
  <si>
    <t>Inyección promedio de gas natural acondicionado (acondicionamiento)</t>
  </si>
  <si>
    <t>n/a</t>
  </si>
  <si>
    <t>Cambios en el valor razonable de instrumentos financieros</t>
  </si>
  <si>
    <t>(Pérdida) / utilidad operativa</t>
  </si>
  <si>
    <t>Depreciaciones *</t>
  </si>
  <si>
    <t xml:space="preserve">Estados de Resultados Integrales Consolidados por los períodos </t>
  </si>
  <si>
    <r>
      <rPr>
        <vertAlign val="superscript"/>
        <sz val="8"/>
        <rFont val="Verdana"/>
        <family val="2"/>
      </rPr>
      <t>(1)</t>
    </r>
    <r>
      <rPr>
        <sz val="8"/>
        <rFont val="Verdana"/>
        <family val="2"/>
      </rPr>
      <t xml:space="preserve"> Flujo libre de fondos no es una medida NIIF. TGS define el flujo libre de fondos como los fondos generados por las operaciones menos los pagos efectuados para la adquisición de PPE. La dirección de TGS considera que éste es útil para los inversores y la administración como una medida del efectivo generado por sus operaciones que se utilizarán para pagar los vencimientos de deuda programados y se pueden utilizar para invertir en el crecimiento futuro a través de nuevas actividades de desarrollo de negocios, pagar dividendos, recomprar acciones u otras actividades de financiación e inversión. El flujo libre de fondos no debe ser interpretado como una alternativa a otras medidas financieras determinadas de acuerdo a las NIIF ya que podría no ser comparable con mediciones de denominación similar informadas por otras compañías.</t>
    </r>
  </si>
  <si>
    <t>Datos operativos Líquidos</t>
  </si>
  <si>
    <t>Producción</t>
  </si>
  <si>
    <t>Propano MI</t>
  </si>
  <si>
    <t>Butano MI</t>
  </si>
  <si>
    <t>Propano ME</t>
  </si>
  <si>
    <t>Butano ME</t>
  </si>
  <si>
    <r>
      <rPr>
        <vertAlign val="superscript"/>
        <sz val="9"/>
        <rFont val="Verdana"/>
        <family val="2"/>
      </rPr>
      <t>(1)</t>
    </r>
    <r>
      <rPr>
        <sz val="9"/>
        <rFont val="Verdana"/>
        <family val="2"/>
      </rPr>
      <t xml:space="preserve"> Deuda financiera neta no es una medida NIIF. La Sociedad define la Deuda Financiera Neta como las deudas financieras a corto y largo plazo menos: (i) efectivo y equivalentes de efectivo y (ii) Otros activos financieros a costo amortizado corrientes y no corrientes y (iii) otros activos financieros a valor razonable.  </t>
    </r>
    <r>
      <rPr>
        <b/>
        <sz val="9"/>
        <rFont val="Verdana"/>
        <family val="2"/>
      </rPr>
      <t>tgs</t>
    </r>
    <r>
      <rPr>
        <sz val="9"/>
        <rFont val="Verdana"/>
        <family val="2"/>
      </rPr>
      <t xml:space="preserve"> considera que dicha medida brinda información complementaria a los inversores y a la gerencia para la toma de decisiones que permite evaluar el nivel de endeudamiento de la Sociedad. La deuda financiera neta no debe ser interpretada como una alternativa a otras medidas financieras determinadas de acuerdo a las NIIF ya que podría no ser comparable con mediciones de denominación similar informadas por otras compañías.</t>
    </r>
  </si>
  <si>
    <t xml:space="preserve">          Pagos recompra de obligaciones negociables</t>
  </si>
  <si>
    <t xml:space="preserve">    Fondos generados por las operaciones</t>
  </si>
  <si>
    <t>Efectivo y equivalentes de efectivo al inicio del período</t>
  </si>
  <si>
    <t>4T2023</t>
  </si>
  <si>
    <t xml:space="preserve">           Previsión para deudores incobrables</t>
  </si>
  <si>
    <t>Previsión deudores incobrables</t>
  </si>
  <si>
    <t>Midstream</t>
  </si>
  <si>
    <t>Midstream y telecomunicaciones</t>
  </si>
  <si>
    <t xml:space="preserve">          Toma de préstamos </t>
  </si>
  <si>
    <t xml:space="preserve">          Pago de préstamos </t>
  </si>
  <si>
    <t>Capacidad de acondicionamiento en firme promedio</t>
  </si>
  <si>
    <t xml:space="preserve">Capacidad de transporte contratada en firme promedio </t>
  </si>
  <si>
    <t>Toma de préstamos</t>
  </si>
  <si>
    <t>Pago de pasivos por arrendamientos</t>
  </si>
  <si>
    <t xml:space="preserve">Pago por cancelación de préstamos </t>
  </si>
  <si>
    <t xml:space="preserve">          Pagos por pasivos por arrendamientos</t>
  </si>
  <si>
    <r>
      <t xml:space="preserve">Deuda financiera neta </t>
    </r>
    <r>
      <rPr>
        <b/>
        <vertAlign val="superscript"/>
        <sz val="10"/>
        <color rgb="FF0070C0"/>
        <rFont val="Verdana"/>
        <family val="2"/>
      </rPr>
      <t>(1)</t>
    </r>
  </si>
  <si>
    <t>Utilidad / (pérdida) operativa</t>
  </si>
  <si>
    <t xml:space="preserve">          Pagos netos de activos financieros no considerados equivalentes de efectivo</t>
  </si>
  <si>
    <t>Costos de ventas</t>
  </si>
  <si>
    <t xml:space="preserve">           Cobros por liquidación de inversiones en compañías asociadas</t>
  </si>
  <si>
    <t>4T2024</t>
  </si>
  <si>
    <t>Reversión deterioro PPE</t>
  </si>
  <si>
    <t>Reversión deterioro de PPE</t>
  </si>
  <si>
    <t>de tres meses ("1T")   terminados el 31 de marzo de 2025 y 2024</t>
  </si>
  <si>
    <t>1T2025</t>
  </si>
  <si>
    <t>1T2024</t>
  </si>
  <si>
    <t>Utilidad  integral antes del impuesto a las ganancias</t>
  </si>
  <si>
    <t xml:space="preserve">al  31 de marzo de 2025 y 31 de diciembre de 2024 </t>
  </si>
  <si>
    <t>por los períodos de tres meses terminados el 31 de marzo de 2025 y 2024</t>
  </si>
  <si>
    <t>Utilidad integral del período</t>
  </si>
  <si>
    <t xml:space="preserve">   Ajustes para conciliar la utilidad integral del período con</t>
  </si>
  <si>
    <t>Efectivo y equivalentes de efectivo al cierre del período</t>
  </si>
  <si>
    <t>1T2021</t>
  </si>
  <si>
    <t>1T2022</t>
  </si>
  <si>
    <t>1T2023</t>
  </si>
  <si>
    <t xml:space="preserve">Utilidad integral </t>
  </si>
  <si>
    <t>Utilidad integral por acción</t>
  </si>
  <si>
    <t>Utilidad integral por ADS</t>
  </si>
  <si>
    <t>Desvalorización evento climático</t>
  </si>
  <si>
    <t xml:space="preserve">           Aumento neto de provisiones</t>
  </si>
  <si>
    <t>Flujo de efectivo generado por / (aplicados a ) las actividades de financiación</t>
  </si>
  <si>
    <t>Flujo de efectivo generado por / (aplicado a)  las actividades de financiación</t>
  </si>
  <si>
    <t xml:space="preserve">    Fondos aplicados a las actividades de financiación</t>
  </si>
  <si>
    <t>Flujo de fondos aplicados a las actividades de financiación</t>
  </si>
  <si>
    <r>
      <t>Flujo libre de fondos</t>
    </r>
    <r>
      <rPr>
        <b/>
        <vertAlign val="superscript"/>
        <sz val="9"/>
        <color rgb="FF0070C0"/>
        <rFont val="Verdana"/>
        <family val="2"/>
      </rPr>
      <t>(1)</t>
    </r>
  </si>
  <si>
    <t>Deterioro evento climático</t>
  </si>
  <si>
    <t>Deterioro evento climático*</t>
  </si>
  <si>
    <r>
      <t>Utilidad operativa antes de depreciaciones y deterioro evento climático*</t>
    </r>
    <r>
      <rPr>
        <vertAlign val="superscript"/>
        <sz val="12"/>
        <rFont val="Verdana"/>
        <family val="2"/>
      </rPr>
      <t>(1)</t>
    </r>
  </si>
  <si>
    <r>
      <rPr>
        <vertAlign val="superscript"/>
        <sz val="10"/>
        <rFont val="Verdana"/>
        <family val="2"/>
      </rPr>
      <t xml:space="preserve">(1) </t>
    </r>
    <r>
      <rPr>
        <sz val="10"/>
        <rFont val="Verdana"/>
        <family val="2"/>
      </rPr>
      <t>Utilidad operativa antes de depreciaciones  y deterioro evento climático no es una medida NIIF. La Sociedad define la utilidad operativa antes de depreciaciones y deterioro como la utilidad operativa mas las depreciaciones y deterioro evento climático.  tgs considera que dicha medida brinda información complementaria a los inversores y otros usuarios de información para la toma de decisiones. La utilidad operativa antes de depreciaciones y deterioro evento climático no debe ser interpretada como una alternativa a otras medidas económicas determinadas de acuerdo a las NIIF ya que podría no ser comparable con mediciones de denominación similar informadas por otras compañías.</t>
    </r>
  </si>
  <si>
    <t xml:space="preserve">           Deterioro PPE evento climático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</si>
</sst>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 #,##0.00_-;_-* &quot;-&quot;??_-;_-@_-"/>
    <numFmt numFmtId="164" formatCode="0.0"/>
    <numFmt numFmtId="165" formatCode="__#,##0.0"/>
    <numFmt numFmtId="166" formatCode="#,##0.0;\(#,##0.0\)"/>
    <numFmt numFmtId="167" formatCode="#,##0.0"/>
    <numFmt numFmtId="168" formatCode="0.0%"/>
    <numFmt numFmtId="169" formatCode="#,##0;\(#,##0\)"/>
    <numFmt numFmtId="170" formatCode="_ * #,##0.00_ ;_ * \-#,##0.00_ ;_ * &quot;-&quot;??_ ;_ @_ "/>
    <numFmt numFmtId="171" formatCode="_-* #,##0_-;\-* #,##0_-;_-* &quot;-&quot;??_-;_-@_-"/>
    <numFmt numFmtId="172" formatCode="_-* #,##0.0_-;\-* #,##0.0_-;_-* &quot;-&quot;??_-;_-@_-"/>
    <numFmt numFmtId="173" formatCode="_-* #,##0.00\ _P_t_s_-;\-* #,##0.00\ _P_t_s_-;_-* &quot;-&quot;??\ _P_t_s_-;_-@_-"/>
    <numFmt numFmtId="174" formatCode="#,##0.00;\(#,##0.00\)"/>
    <numFmt numFmtId="175" formatCode="0.000;\(0.000\)"/>
    <numFmt numFmtId="176" formatCode="_-* #,##0.0\ _P_t_s_-;\-* #,##0.0\ _P_t_s_-;_-* &quot;-&quot;??\ _P_t_s_-;_-@_-"/>
    <numFmt numFmtId="177" formatCode="#,##0.0\ _P_t_a;\-#,##0.0\ _P_t_a"/>
    <numFmt numFmtId="178" formatCode="#,##0\ _P_t_a;\-#,##0\ _P_t_a"/>
    <numFmt numFmtId="179" formatCode="#,##0\ _P_t_a;\(#,##0\ \)_P_t_a"/>
    <numFmt numFmtId="180" formatCode="#,##0.0_ ;\-#,##0.0\ "/>
    <numFmt numFmtId="181" formatCode="_ * #,##0_ ;_ * \-#,##0_ ;_ * &quot;-&quot;??_ ;_ @_ "/>
    <numFmt numFmtId="182" formatCode="_-* #,##0\ _P_t_s_-;\-* #,##0\ _P_t_s_-;_-* &quot;-&quot;??\ _P_t_s_-;_-@_-"/>
    <numFmt numFmtId="183" formatCode="#,##0.0;\(#,##0\)"/>
    <numFmt numFmtId="184" formatCode="_ * #,##0.0_ ;_ * \-#,##0.0_ ;_ * &quot;-&quot;?_ ;_ @_ "/>
    <numFmt numFmtId="185" formatCode="_ * #,##0.0_ ;_ * \-#,##0.0_ ;_ * &quot;-&quot;??_ ;_ @_ "/>
    <numFmt numFmtId="186" formatCode="#,##0.;\(#,##0.\)"/>
    <numFmt numFmtId="187" formatCode="0%;\ \(0%\)"/>
    <numFmt numFmtId="189" formatCode="_ * #,##0_ ;_ * \(#,##0_ \);_ * &quot;-&quot;??_ ;_ @_ "/>
    <numFmt numFmtId="191" formatCode="_-* #,##0.0000\ _P_t_s_-;\-* #,##0.0000\ _P_t_s_-;_-* &quot;-&quot;??\ _P_t_s_-;_-@_-"/>
    <numFmt numFmtId="192" formatCode="_ * #,##0.00_ ;_ * \(#,##0.00_ \);_ * &quot;-&quot;??_ ;_ @_ "/>
  </numFmts>
  <fonts count="81">
    <font>
      <sz val="10"/>
      <name val="Arial"/>
      <family val="2"/>
    </font>
    <font>
      <sz val="11"/>
      <color theme="1"/>
      <name val="Calibri"/>
      <family val="2"/>
      <scheme val="minor"/>
    </font>
    <font>
      <sz val="10"/>
      <name val="Arial"/>
      <family val="2"/>
    </font>
    <font>
      <sz val="10"/>
      <name val="Times New Roman"/>
      <family val="1"/>
    </font>
    <font>
      <b/>
      <sz val="12"/>
      <color rgb="FF0070C0"/>
      <name val="Verdana"/>
      <family val="2"/>
    </font>
    <font>
      <b/>
      <sz val="11"/>
      <color rgb="FF0070C0"/>
      <name val="Verdana"/>
      <family val="2"/>
    </font>
    <font>
      <sz val="10"/>
      <name val="Verdana"/>
      <family val="2"/>
    </font>
    <font>
      <b/>
      <sz val="10"/>
      <name val="Verdana"/>
      <family val="2"/>
    </font>
    <font>
      <b/>
      <sz val="10"/>
      <color theme="0"/>
      <name val="Verdana"/>
      <family val="2"/>
    </font>
    <font>
      <b/>
      <sz val="10"/>
      <name val="Times New Roman"/>
      <family val="1"/>
    </font>
    <font>
      <b/>
      <sz val="8"/>
      <name val="Verdana"/>
      <family val="2"/>
    </font>
    <font>
      <b/>
      <sz val="9"/>
      <name val="Verdana"/>
      <family val="2"/>
    </font>
    <font>
      <sz val="9"/>
      <name val="Verdana"/>
      <family val="2"/>
    </font>
    <font>
      <b/>
      <sz val="10"/>
      <name val="Calibri"/>
      <family val="2"/>
    </font>
    <font>
      <b/>
      <sz val="9"/>
      <color rgb="FF0070C0"/>
      <name val="Verdana"/>
      <family val="2"/>
    </font>
    <font>
      <b/>
      <sz val="10"/>
      <color rgb="FF0070C0"/>
      <name val="Verdana"/>
      <family val="2"/>
    </font>
    <font>
      <sz val="10"/>
      <color rgb="FF0070C0"/>
      <name val="Times New Roman"/>
      <family val="1"/>
    </font>
    <font>
      <sz val="10"/>
      <color rgb="FF0070C0"/>
      <name val="Arial"/>
      <family val="2"/>
    </font>
    <font>
      <sz val="10"/>
      <color rgb="FF0070C0"/>
      <name val="Verdana"/>
      <family val="2"/>
    </font>
    <font>
      <sz val="9"/>
      <color rgb="FF0070C0"/>
      <name val="Verdana"/>
      <family val="2"/>
    </font>
    <font>
      <sz val="12"/>
      <name val="Times New Roman"/>
      <family val="1"/>
    </font>
    <font>
      <b/>
      <u/>
      <sz val="11"/>
      <color indexed="8"/>
      <name val="Verdana"/>
      <family val="2"/>
    </font>
    <font>
      <sz val="11"/>
      <name val="Verdana"/>
      <family val="2"/>
    </font>
    <font>
      <b/>
      <sz val="9"/>
      <color theme="0"/>
      <name val="Verdana"/>
      <family val="2"/>
    </font>
    <font>
      <sz val="11"/>
      <color rgb="FF0070C0"/>
      <name val="Verdana"/>
      <family val="2"/>
    </font>
    <font>
      <sz val="8"/>
      <name val="Verdana"/>
      <family val="2"/>
    </font>
    <font>
      <b/>
      <sz val="8"/>
      <color theme="0"/>
      <name val="Verdana"/>
      <family val="2"/>
    </font>
    <font>
      <b/>
      <sz val="8"/>
      <color rgb="FF0070C0"/>
      <name val="Verdana"/>
      <family val="2"/>
    </font>
    <font>
      <sz val="8"/>
      <color rgb="FF0070C0"/>
      <name val="Verdana"/>
      <family val="2"/>
    </font>
    <font>
      <u/>
      <sz val="8"/>
      <name val="Verdana"/>
      <family val="2"/>
    </font>
    <font>
      <sz val="10"/>
      <color rgb="FFFF0000"/>
      <name val="Arial"/>
      <family val="2"/>
    </font>
    <font>
      <sz val="9"/>
      <name val="Arial"/>
      <family val="2"/>
    </font>
    <font>
      <sz val="9"/>
      <color indexed="12"/>
      <name val="Verdana"/>
      <family val="2"/>
    </font>
    <font>
      <b/>
      <sz val="10"/>
      <name val="Arial"/>
      <family val="2"/>
    </font>
    <font>
      <sz val="12"/>
      <name val="Arial MT"/>
    </font>
    <font>
      <b/>
      <sz val="15"/>
      <color rgb="FF0070C0"/>
      <name val="Verdana"/>
      <family val="2"/>
    </font>
    <font>
      <b/>
      <u/>
      <sz val="10"/>
      <color theme="0"/>
      <name val="Verdana"/>
      <family val="2"/>
    </font>
    <font>
      <b/>
      <u/>
      <sz val="10"/>
      <name val="Verdana"/>
      <family val="2"/>
    </font>
    <font>
      <sz val="10.5"/>
      <name val="Verdana"/>
      <family val="2"/>
    </font>
    <font>
      <b/>
      <sz val="10.5"/>
      <color theme="0"/>
      <name val="Verdana"/>
      <family val="2"/>
    </font>
    <font>
      <sz val="10"/>
      <name val="MS Sans Serif"/>
      <family val="2"/>
    </font>
    <font>
      <sz val="10.5"/>
      <color theme="1"/>
      <name val="Verdana"/>
      <family val="2"/>
    </font>
    <font>
      <sz val="10"/>
      <color theme="1"/>
      <name val="Verdana"/>
      <family val="2"/>
    </font>
    <font>
      <u/>
      <sz val="10"/>
      <name val="Verdana"/>
      <family val="2"/>
    </font>
    <font>
      <sz val="9"/>
      <color theme="1"/>
      <name val="Verdana"/>
      <family val="2"/>
    </font>
    <font>
      <vertAlign val="superscript"/>
      <sz val="8"/>
      <name val="Verdana"/>
      <family val="2"/>
    </font>
    <font>
      <vertAlign val="superscript"/>
      <sz val="9"/>
      <color indexed="8"/>
      <name val="Verdana"/>
      <family val="2"/>
    </font>
    <font>
      <vertAlign val="superscript"/>
      <sz val="9"/>
      <color theme="1"/>
      <name val="Verdana"/>
      <family val="2"/>
    </font>
    <font>
      <sz val="11"/>
      <name val="Arial"/>
      <family val="2"/>
    </font>
    <font>
      <b/>
      <sz val="12"/>
      <color rgb="FFFF0000"/>
      <name val="Arial"/>
      <family val="2"/>
    </font>
    <font>
      <b/>
      <sz val="16"/>
      <color rgb="FF0070C0"/>
      <name val="Verdana"/>
      <family val="2"/>
    </font>
    <font>
      <b/>
      <sz val="10.5"/>
      <color theme="4" tint="-0.249977111117893"/>
      <name val="Verdana"/>
      <family val="2"/>
    </font>
    <font>
      <b/>
      <vertAlign val="superscript"/>
      <sz val="10"/>
      <color rgb="FF0070C0"/>
      <name val="Verdana"/>
      <family val="2"/>
    </font>
    <font>
      <vertAlign val="superscript"/>
      <sz val="10"/>
      <name val="Verdana"/>
      <family val="2"/>
    </font>
    <font>
      <vertAlign val="superscript"/>
      <sz val="9"/>
      <name val="Verdana"/>
      <family val="2"/>
    </font>
    <font>
      <b/>
      <u/>
      <sz val="10"/>
      <color rgb="FF0070C0"/>
      <name val="Verdana"/>
      <family val="2"/>
    </font>
    <font>
      <sz val="9"/>
      <color theme="1"/>
      <name val="Verdana"/>
      <family val="2"/>
    </font>
    <font>
      <sz val="12"/>
      <name val="Verdana"/>
      <family val="2"/>
    </font>
    <font>
      <b/>
      <sz val="12"/>
      <color theme="0"/>
      <name val="Verdana"/>
      <family val="2"/>
    </font>
    <font>
      <vertAlign val="superscript"/>
      <sz val="12"/>
      <name val="Verdana"/>
      <family val="2"/>
    </font>
    <font>
      <sz val="12"/>
      <name val="Arial"/>
      <family val="2"/>
    </font>
    <font>
      <sz val="8"/>
      <name val="Verdana"/>
      <family val="2"/>
    </font>
    <font>
      <sz val="10"/>
      <name val="Verdana"/>
      <family val="2"/>
    </font>
    <font>
      <sz val="9"/>
      <name val="Verdana"/>
      <family val="2"/>
    </font>
    <font>
      <sz val="10.5"/>
      <color theme="1"/>
      <name val="Verdana"/>
      <family val="2"/>
    </font>
    <font>
      <sz val="8"/>
      <name val="Verdana"/>
      <family val="2"/>
    </font>
    <font>
      <b/>
      <sz val="9"/>
      <color theme="0"/>
      <name val="Verdana"/>
      <family val="2"/>
    </font>
    <font>
      <sz val="9"/>
      <name val="Verdana"/>
      <family val="2"/>
    </font>
    <font>
      <sz val="8"/>
      <name val="Arial"/>
      <family val="2"/>
    </font>
    <font>
      <sz val="12"/>
      <name val="Verdana"/>
      <family val="2"/>
    </font>
    <font>
      <sz val="10"/>
      <name val="Verdana"/>
      <family val="2"/>
    </font>
    <font>
      <b/>
      <sz val="10"/>
      <color rgb="FF0070C0"/>
      <name val="Verdana"/>
      <family val="2"/>
    </font>
    <font>
      <b/>
      <sz val="10"/>
      <name val="Verdana"/>
      <family val="2"/>
    </font>
    <font>
      <sz val="8"/>
      <name val="Verdana"/>
      <family val="2"/>
    </font>
    <font>
      <sz val="9"/>
      <name val="Verdana"/>
      <family val="2"/>
    </font>
    <font>
      <sz val="10.5"/>
      <color theme="1"/>
      <name val="Verdana"/>
      <family val="2"/>
    </font>
    <font>
      <sz val="8"/>
      <name val="Verdana"/>
      <family val="2"/>
    </font>
    <font>
      <sz val="9"/>
      <name val="Verdana"/>
      <family val="2"/>
    </font>
    <font>
      <b/>
      <sz val="9"/>
      <color rgb="FF0070C0"/>
      <name val="Verdana"/>
      <family val="2"/>
    </font>
    <font>
      <sz val="8"/>
      <name val="Verdana"/>
      <family val="2"/>
    </font>
    <font>
      <b/>
      <vertAlign val="superscript"/>
      <sz val="9"/>
      <color rgb="FF0070C0"/>
      <name val="Verdana"/>
      <family val="2"/>
    </font>
  </fonts>
  <fills count="12">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rgb="FF66FF33"/>
        <bgColor indexed="64"/>
      </patternFill>
    </fill>
    <fill>
      <patternFill patternType="solid">
        <fgColor theme="4" tint="0.79998168889431442"/>
        <bgColor indexed="64"/>
      </patternFill>
    </fill>
    <fill>
      <patternFill patternType="solid">
        <fgColor indexed="9"/>
        <bgColor indexed="64"/>
      </patternFill>
    </fill>
    <fill>
      <patternFill patternType="solid">
        <fgColor indexed="13"/>
        <bgColor indexed="64"/>
      </patternFill>
    </fill>
    <fill>
      <patternFill patternType="solid">
        <fgColor theme="4"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7030A0"/>
        <bgColor indexed="64"/>
      </patternFill>
    </fill>
  </fills>
  <borders count="14">
    <border>
      <left/>
      <right/>
      <top/>
      <bottom/>
      <diagonal/>
    </border>
    <border>
      <left style="thin">
        <color indexed="9"/>
      </left>
      <right/>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diagonal/>
    </border>
    <border>
      <left/>
      <right/>
      <top style="thin">
        <color indexed="64"/>
      </top>
      <bottom style="thin">
        <color indexed="64"/>
      </bottom>
      <diagonal/>
    </border>
    <border>
      <left/>
      <right/>
      <top style="thin">
        <color indexed="64"/>
      </top>
      <bottom/>
      <diagonal/>
    </border>
    <border>
      <left/>
      <right style="thin">
        <color indexed="9"/>
      </right>
      <top/>
      <bottom/>
      <diagonal/>
    </border>
    <border>
      <left/>
      <right/>
      <top/>
      <bottom style="thin">
        <color indexed="64"/>
      </bottom>
      <diagonal/>
    </border>
    <border>
      <left/>
      <right style="thin">
        <color indexed="9"/>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9"/>
      </left>
      <right style="thin">
        <color indexed="9"/>
      </right>
      <top style="thin">
        <color indexed="64"/>
      </top>
      <bottom style="thin">
        <color indexed="64"/>
      </bottom>
      <diagonal/>
    </border>
  </borders>
  <cellStyleXfs count="8">
    <xf numFmtId="0" fontId="0" fillId="0" borderId="0"/>
    <xf numFmtId="173" fontId="2" fillId="0" borderId="0" applyFont="0" applyFill="0" applyBorder="0" applyAlignment="0" applyProtection="0"/>
    <xf numFmtId="9" fontId="2" fillId="0" borderId="0" applyFont="0" applyFill="0" applyBorder="0" applyAlignment="0" applyProtection="0"/>
    <xf numFmtId="170" fontId="1" fillId="0" borderId="0" applyFont="0" applyFill="0" applyBorder="0" applyAlignment="0" applyProtection="0"/>
    <xf numFmtId="37" fontId="34" fillId="0" borderId="0"/>
    <xf numFmtId="186" fontId="40" fillId="0" borderId="0"/>
    <xf numFmtId="0" fontId="2" fillId="0" borderId="0"/>
    <xf numFmtId="0" fontId="2" fillId="0" borderId="0"/>
  </cellStyleXfs>
  <cellXfs count="359">
    <xf numFmtId="0" fontId="0" fillId="0" borderId="0" xfId="0"/>
    <xf numFmtId="0" fontId="3" fillId="0" borderId="0" xfId="0" applyFont="1"/>
    <xf numFmtId="164" fontId="4" fillId="0" borderId="0" xfId="0" applyNumberFormat="1" applyFont="1"/>
    <xf numFmtId="0" fontId="5" fillId="0" borderId="0" xfId="0" applyFont="1"/>
    <xf numFmtId="164" fontId="6" fillId="0" borderId="0" xfId="0" applyNumberFormat="1" applyFont="1"/>
    <xf numFmtId="0" fontId="7" fillId="0" borderId="2" xfId="0" applyFont="1" applyBorder="1" applyAlignment="1">
      <alignment horizontal="centerContinuous"/>
    </xf>
    <xf numFmtId="0" fontId="6" fillId="0" borderId="2" xfId="0" applyFont="1" applyBorder="1" applyAlignment="1">
      <alignment horizontal="centerContinuous"/>
    </xf>
    <xf numFmtId="0" fontId="6" fillId="0" borderId="0" xfId="0" applyFont="1" applyAlignment="1">
      <alignment horizontal="centerContinuous"/>
    </xf>
    <xf numFmtId="0" fontId="7" fillId="0" borderId="1" xfId="0" applyFont="1" applyBorder="1" applyAlignment="1">
      <alignment horizontal="centerContinuous"/>
    </xf>
    <xf numFmtId="0" fontId="7" fillId="0" borderId="0" xfId="0" applyFont="1" applyAlignment="1">
      <alignment horizontal="centerContinuous"/>
    </xf>
    <xf numFmtId="166" fontId="7" fillId="0" borderId="2" xfId="0" applyNumberFormat="1" applyFont="1" applyBorder="1" applyAlignment="1">
      <alignment horizontal="right"/>
    </xf>
    <xf numFmtId="0" fontId="12" fillId="0" borderId="0" xfId="0" applyFont="1"/>
    <xf numFmtId="0" fontId="7" fillId="0" borderId="5" xfId="0" applyFont="1" applyBorder="1"/>
    <xf numFmtId="0" fontId="6" fillId="0" borderId="5" xfId="0" quotePrefix="1" applyFont="1" applyBorder="1" applyAlignment="1">
      <alignment horizontal="left"/>
    </xf>
    <xf numFmtId="0" fontId="6" fillId="0" borderId="5" xfId="0" applyFont="1" applyBorder="1"/>
    <xf numFmtId="0" fontId="6" fillId="0" borderId="1" xfId="0" applyFont="1" applyBorder="1"/>
    <xf numFmtId="166" fontId="6" fillId="0" borderId="2" xfId="0" applyNumberFormat="1" applyFont="1" applyBorder="1" applyAlignment="1">
      <alignment horizontal="right"/>
    </xf>
    <xf numFmtId="166" fontId="6" fillId="0" borderId="0" xfId="0" applyNumberFormat="1" applyFont="1" applyAlignment="1">
      <alignment horizontal="right"/>
    </xf>
    <xf numFmtId="171" fontId="13" fillId="4" borderId="6" xfId="3" applyNumberFormat="1" applyFont="1" applyFill="1" applyBorder="1"/>
    <xf numFmtId="169" fontId="3" fillId="0" borderId="0" xfId="0" applyNumberFormat="1" applyFont="1"/>
    <xf numFmtId="0" fontId="7" fillId="0" borderId="2" xfId="0" applyFont="1" applyBorder="1"/>
    <xf numFmtId="0" fontId="6" fillId="0" borderId="2" xfId="0" quotePrefix="1" applyFont="1" applyBorder="1" applyAlignment="1">
      <alignment horizontal="left"/>
    </xf>
    <xf numFmtId="0" fontId="6" fillId="0" borderId="2" xfId="0" applyFont="1" applyBorder="1"/>
    <xf numFmtId="0" fontId="6" fillId="0" borderId="3" xfId="0" applyFont="1" applyBorder="1"/>
    <xf numFmtId="0" fontId="6" fillId="0" borderId="2" xfId="0" applyFont="1" applyBorder="1" applyAlignment="1">
      <alignment horizontal="left"/>
    </xf>
    <xf numFmtId="169" fontId="15" fillId="5" borderId="6" xfId="0" applyNumberFormat="1" applyFont="1" applyFill="1" applyBorder="1" applyAlignment="1">
      <alignment horizontal="right"/>
    </xf>
    <xf numFmtId="166" fontId="15" fillId="0" borderId="3" xfId="0" applyNumberFormat="1" applyFont="1" applyBorder="1" applyAlignment="1">
      <alignment horizontal="right"/>
    </xf>
    <xf numFmtId="172" fontId="13" fillId="4" borderId="6" xfId="3" applyNumberFormat="1" applyFont="1" applyFill="1" applyBorder="1"/>
    <xf numFmtId="0" fontId="16" fillId="0" borderId="0" xfId="0" applyFont="1"/>
    <xf numFmtId="0" fontId="17" fillId="0" borderId="0" xfId="0" applyFont="1"/>
    <xf numFmtId="0" fontId="6" fillId="0" borderId="5" xfId="0" applyFont="1" applyBorder="1" applyAlignment="1">
      <alignment horizontal="left"/>
    </xf>
    <xf numFmtId="0" fontId="6" fillId="0" borderId="0" xfId="0" applyFont="1"/>
    <xf numFmtId="0" fontId="6" fillId="0" borderId="0" xfId="0" applyFont="1" applyAlignment="1">
      <alignment horizontal="left"/>
    </xf>
    <xf numFmtId="166" fontId="15" fillId="0" borderId="4" xfId="0" applyNumberFormat="1" applyFont="1" applyBorder="1" applyAlignment="1">
      <alignment horizontal="right"/>
    </xf>
    <xf numFmtId="173" fontId="6" fillId="0" borderId="2" xfId="1" applyFont="1" applyFill="1" applyBorder="1" applyAlignment="1">
      <alignment horizontal="right"/>
    </xf>
    <xf numFmtId="166" fontId="7" fillId="0" borderId="0" xfId="0" applyNumberFormat="1" applyFont="1" applyAlignment="1">
      <alignment horizontal="right"/>
    </xf>
    <xf numFmtId="166" fontId="15" fillId="0" borderId="2" xfId="0" applyNumberFormat="1" applyFont="1" applyBorder="1" applyAlignment="1">
      <alignment horizontal="right"/>
    </xf>
    <xf numFmtId="0" fontId="6" fillId="0" borderId="1" xfId="0" applyFont="1" applyBorder="1" applyAlignment="1">
      <alignment horizontal="left"/>
    </xf>
    <xf numFmtId="0" fontId="7" fillId="3" borderId="0" xfId="0" applyFont="1" applyFill="1" applyAlignment="1">
      <alignment horizontal="justify" wrapText="1"/>
    </xf>
    <xf numFmtId="0" fontId="7" fillId="0" borderId="5" xfId="0" applyFont="1" applyBorder="1" applyAlignment="1">
      <alignment horizontal="left"/>
    </xf>
    <xf numFmtId="164" fontId="6" fillId="0" borderId="0" xfId="0" applyNumberFormat="1" applyFont="1" applyAlignment="1">
      <alignment horizontal="center"/>
    </xf>
    <xf numFmtId="169" fontId="12" fillId="0" borderId="0" xfId="0" applyNumberFormat="1" applyFont="1"/>
    <xf numFmtId="0" fontId="20" fillId="0" borderId="0" xfId="0" applyFont="1"/>
    <xf numFmtId="0" fontId="21" fillId="3" borderId="0" xfId="0" applyFont="1" applyFill="1" applyAlignment="1">
      <alignment vertical="center"/>
    </xf>
    <xf numFmtId="0" fontId="22" fillId="6" borderId="0" xfId="0" applyFont="1" applyFill="1"/>
    <xf numFmtId="0" fontId="14" fillId="6" borderId="0" xfId="0" applyFont="1" applyFill="1" applyAlignment="1">
      <alignment vertical="center" wrapText="1"/>
    </xf>
    <xf numFmtId="0" fontId="19" fillId="3" borderId="0" xfId="0" applyFont="1" applyFill="1"/>
    <xf numFmtId="0" fontId="24" fillId="6" borderId="0" xfId="0" applyFont="1" applyFill="1"/>
    <xf numFmtId="0" fontId="12" fillId="6" borderId="0" xfId="0" applyFont="1" applyFill="1" applyAlignment="1">
      <alignment vertical="center" wrapText="1"/>
    </xf>
    <xf numFmtId="176" fontId="12" fillId="6" borderId="0" xfId="1" applyNumberFormat="1" applyFont="1" applyFill="1" applyAlignment="1">
      <alignment horizontal="right" vertical="center" wrapText="1"/>
    </xf>
    <xf numFmtId="0" fontId="12" fillId="6" borderId="6" xfId="0" applyFont="1" applyFill="1" applyBorder="1" applyAlignment="1">
      <alignment vertical="center" wrapText="1"/>
    </xf>
    <xf numFmtId="169" fontId="12" fillId="6" borderId="6" xfId="1" applyNumberFormat="1" applyFont="1" applyFill="1" applyBorder="1" applyAlignment="1">
      <alignment horizontal="right"/>
    </xf>
    <xf numFmtId="166" fontId="6" fillId="3" borderId="0" xfId="0" applyNumberFormat="1" applyFont="1" applyFill="1"/>
    <xf numFmtId="0" fontId="12" fillId="6" borderId="9" xfId="0" applyFont="1" applyFill="1" applyBorder="1" applyAlignment="1">
      <alignment vertical="center" wrapText="1"/>
    </xf>
    <xf numFmtId="0" fontId="11" fillId="5" borderId="9" xfId="0" applyFont="1" applyFill="1" applyBorder="1" applyAlignment="1">
      <alignment horizontal="left" vertical="center" wrapText="1"/>
    </xf>
    <xf numFmtId="0" fontId="14" fillId="5" borderId="6" xfId="0" applyFont="1" applyFill="1" applyBorder="1" applyAlignment="1">
      <alignment horizontal="left" vertical="center" wrapText="1"/>
    </xf>
    <xf numFmtId="169" fontId="14" fillId="5" borderId="6" xfId="1" applyNumberFormat="1" applyFont="1" applyFill="1" applyBorder="1" applyAlignment="1">
      <alignment horizontal="right"/>
    </xf>
    <xf numFmtId="169" fontId="14" fillId="6" borderId="0" xfId="1" applyNumberFormat="1" applyFont="1" applyFill="1" applyBorder="1" applyAlignment="1">
      <alignment horizontal="right" vertical="center" wrapText="1"/>
    </xf>
    <xf numFmtId="173" fontId="12" fillId="6" borderId="6" xfId="1" applyFont="1" applyFill="1" applyBorder="1" applyAlignment="1">
      <alignment horizontal="right" vertical="center" wrapText="1"/>
    </xf>
    <xf numFmtId="0" fontId="12" fillId="6" borderId="6" xfId="0" applyFont="1" applyFill="1" applyBorder="1" applyAlignment="1">
      <alignment vertical="justify" wrapText="1"/>
    </xf>
    <xf numFmtId="0" fontId="25" fillId="0" borderId="0" xfId="0" applyFont="1"/>
    <xf numFmtId="0" fontId="2" fillId="0" borderId="0" xfId="0" applyFont="1"/>
    <xf numFmtId="0" fontId="10" fillId="0" borderId="0" xfId="0" applyFont="1" applyAlignment="1">
      <alignment horizontal="center"/>
    </xf>
    <xf numFmtId="0" fontId="10" fillId="0" borderId="0" xfId="0" applyFont="1"/>
    <xf numFmtId="0" fontId="27" fillId="0" borderId="0" xfId="0" applyFont="1" applyAlignment="1">
      <alignment horizontal="left"/>
    </xf>
    <xf numFmtId="0" fontId="28" fillId="0" borderId="0" xfId="0" applyFont="1"/>
    <xf numFmtId="177" fontId="28" fillId="0" borderId="0" xfId="0" applyNumberFormat="1" applyFont="1"/>
    <xf numFmtId="0" fontId="25" fillId="0" borderId="0" xfId="0" applyFont="1" applyAlignment="1">
      <alignment horizontal="left"/>
    </xf>
    <xf numFmtId="178" fontId="25" fillId="0" borderId="0" xfId="0" applyNumberFormat="1" applyFont="1"/>
    <xf numFmtId="0" fontId="25" fillId="0" borderId="0" xfId="0" applyFont="1" applyAlignment="1">
      <alignment horizontal="left" wrapText="1"/>
    </xf>
    <xf numFmtId="0" fontId="25" fillId="0" borderId="0" xfId="0" quotePrefix="1" applyFont="1" applyAlignment="1">
      <alignment horizontal="left"/>
    </xf>
    <xf numFmtId="0" fontId="25" fillId="0" borderId="9" xfId="0" quotePrefix="1" applyFont="1" applyBorder="1" applyAlignment="1">
      <alignment horizontal="left"/>
    </xf>
    <xf numFmtId="0" fontId="25" fillId="0" borderId="9" xfId="0" applyFont="1" applyBorder="1"/>
    <xf numFmtId="178" fontId="27" fillId="3" borderId="6" xfId="0" applyNumberFormat="1" applyFont="1" applyFill="1" applyBorder="1"/>
    <xf numFmtId="178" fontId="27" fillId="3" borderId="6" xfId="0" applyNumberFormat="1" applyFont="1" applyFill="1" applyBorder="1" applyAlignment="1">
      <alignment horizontal="right"/>
    </xf>
    <xf numFmtId="0" fontId="17" fillId="3" borderId="0" xfId="0" applyFont="1" applyFill="1"/>
    <xf numFmtId="0" fontId="28" fillId="0" borderId="0" xfId="0" applyFont="1" applyAlignment="1">
      <alignment horizontal="left"/>
    </xf>
    <xf numFmtId="178" fontId="28" fillId="0" borderId="0" xfId="0" applyNumberFormat="1" applyFont="1"/>
    <xf numFmtId="173" fontId="25" fillId="0" borderId="0" xfId="1" applyFont="1" applyFill="1" applyAlignment="1" applyProtection="1"/>
    <xf numFmtId="0" fontId="25" fillId="0" borderId="9" xfId="0" applyFont="1" applyBorder="1" applyAlignment="1">
      <alignment horizontal="left"/>
    </xf>
    <xf numFmtId="0" fontId="29" fillId="0" borderId="0" xfId="0" applyFont="1" applyAlignment="1">
      <alignment horizontal="left"/>
    </xf>
    <xf numFmtId="0" fontId="25" fillId="6" borderId="0" xfId="0" quotePrefix="1" applyFont="1" applyFill="1" applyAlignment="1">
      <alignment horizontal="left"/>
    </xf>
    <xf numFmtId="0" fontId="25" fillId="6" borderId="0" xfId="0" applyFont="1" applyFill="1" applyAlignment="1">
      <alignment horizontal="left"/>
    </xf>
    <xf numFmtId="178" fontId="25" fillId="6" borderId="0" xfId="0" applyNumberFormat="1" applyFont="1" applyFill="1"/>
    <xf numFmtId="179" fontId="25" fillId="6" borderId="0" xfId="0" applyNumberFormat="1" applyFont="1" applyFill="1"/>
    <xf numFmtId="0" fontId="25" fillId="6" borderId="0" xfId="0" quotePrefix="1" applyFont="1" applyFill="1" applyAlignment="1">
      <alignment horizontal="justify" vertical="justify"/>
    </xf>
    <xf numFmtId="177" fontId="0" fillId="0" borderId="0" xfId="0" applyNumberFormat="1"/>
    <xf numFmtId="178" fontId="25" fillId="7" borderId="0" xfId="0" applyNumberFormat="1" applyFont="1" applyFill="1"/>
    <xf numFmtId="180" fontId="17" fillId="0" borderId="0" xfId="0" applyNumberFormat="1" applyFont="1"/>
    <xf numFmtId="177" fontId="30" fillId="0" borderId="0" xfId="0" applyNumberFormat="1" applyFont="1"/>
    <xf numFmtId="0" fontId="25" fillId="0" borderId="6" xfId="0" applyFont="1" applyBorder="1" applyAlignment="1">
      <alignment horizontal="left"/>
    </xf>
    <xf numFmtId="178" fontId="25" fillId="0" borderId="6" xfId="0" applyNumberFormat="1" applyFont="1" applyBorder="1"/>
    <xf numFmtId="177" fontId="3" fillId="0" borderId="0" xfId="0" applyNumberFormat="1" applyFont="1"/>
    <xf numFmtId="0" fontId="7" fillId="0" borderId="0" xfId="0" applyFont="1" applyAlignment="1">
      <alignment horizontal="center"/>
    </xf>
    <xf numFmtId="0" fontId="31" fillId="0" borderId="0" xfId="0" applyFont="1"/>
    <xf numFmtId="0" fontId="14" fillId="0" borderId="0" xfId="0" applyFont="1" applyAlignment="1">
      <alignment horizontal="left"/>
    </xf>
    <xf numFmtId="0" fontId="19" fillId="0" borderId="0" xfId="0" applyFont="1" applyProtection="1">
      <protection locked="0"/>
    </xf>
    <xf numFmtId="0" fontId="11" fillId="0" borderId="0" xfId="0" applyFont="1" applyAlignment="1">
      <alignment horizontal="left"/>
    </xf>
    <xf numFmtId="0" fontId="32" fillId="0" borderId="0" xfId="0" applyFont="1" applyProtection="1">
      <protection locked="0"/>
    </xf>
    <xf numFmtId="169" fontId="12" fillId="3" borderId="0" xfId="0" applyNumberFormat="1" applyFont="1" applyFill="1"/>
    <xf numFmtId="0" fontId="2" fillId="3" borderId="0" xfId="0" applyFont="1" applyFill="1"/>
    <xf numFmtId="169" fontId="19" fillId="3" borderId="0" xfId="0" applyNumberFormat="1" applyFont="1" applyFill="1"/>
    <xf numFmtId="169" fontId="19" fillId="0" borderId="0" xfId="0" applyNumberFormat="1" applyFont="1"/>
    <xf numFmtId="169" fontId="11" fillId="0" borderId="0" xfId="0" applyNumberFormat="1" applyFont="1"/>
    <xf numFmtId="166" fontId="3" fillId="0" borderId="0" xfId="0" applyNumberFormat="1" applyFont="1"/>
    <xf numFmtId="0" fontId="21" fillId="3" borderId="0" xfId="0" applyFont="1" applyFill="1" applyAlignment="1">
      <alignment horizontal="center" vertical="center"/>
    </xf>
    <xf numFmtId="0" fontId="36" fillId="3" borderId="0" xfId="0" applyFont="1" applyFill="1" applyAlignment="1">
      <alignment vertical="center" wrapText="1"/>
    </xf>
    <xf numFmtId="0" fontId="8" fillId="3" borderId="0" xfId="0" applyFont="1" applyFill="1" applyAlignment="1">
      <alignment horizontal="center" vertical="center" wrapText="1"/>
    </xf>
    <xf numFmtId="0" fontId="6" fillId="6" borderId="6" xfId="0" applyFont="1" applyFill="1" applyBorder="1" applyAlignment="1">
      <alignment vertical="center" wrapText="1"/>
    </xf>
    <xf numFmtId="182" fontId="6" fillId="3" borderId="6" xfId="1" applyNumberFormat="1" applyFont="1" applyFill="1" applyBorder="1" applyAlignment="1">
      <alignment horizontal="right" vertical="center" wrapText="1"/>
    </xf>
    <xf numFmtId="176" fontId="6" fillId="6" borderId="0" xfId="1" applyNumberFormat="1" applyFont="1" applyFill="1" applyBorder="1" applyAlignment="1">
      <alignment horizontal="right" vertical="center" wrapText="1"/>
    </xf>
    <xf numFmtId="182" fontId="6" fillId="3" borderId="0" xfId="1" applyNumberFormat="1" applyFont="1" applyFill="1" applyBorder="1" applyAlignment="1">
      <alignment horizontal="right" vertical="center" wrapText="1"/>
    </xf>
    <xf numFmtId="169" fontId="6" fillId="3" borderId="6" xfId="0" applyNumberFormat="1" applyFont="1" applyFill="1" applyBorder="1"/>
    <xf numFmtId="173" fontId="6" fillId="3" borderId="6" xfId="1" applyFont="1" applyFill="1" applyBorder="1" applyAlignment="1">
      <alignment horizontal="right"/>
    </xf>
    <xf numFmtId="176" fontId="6" fillId="6" borderId="0" xfId="1" applyNumberFormat="1" applyFont="1" applyFill="1" applyAlignment="1">
      <alignment horizontal="right" vertical="center" wrapText="1"/>
    </xf>
    <xf numFmtId="0" fontId="7" fillId="6" borderId="0" xfId="0" applyFont="1" applyFill="1" applyAlignment="1">
      <alignment vertical="center" wrapText="1"/>
    </xf>
    <xf numFmtId="173" fontId="7" fillId="3" borderId="0" xfId="2" applyNumberFormat="1" applyFont="1" applyFill="1" applyAlignment="1">
      <alignment horizontal="center" vertical="center" wrapText="1"/>
    </xf>
    <xf numFmtId="173" fontId="7" fillId="3" borderId="0" xfId="1" applyFont="1" applyFill="1" applyAlignment="1">
      <alignment horizontal="center" vertical="center" wrapText="1"/>
    </xf>
    <xf numFmtId="176" fontId="7" fillId="6" borderId="0" xfId="1" applyNumberFormat="1" applyFont="1" applyFill="1" applyAlignment="1">
      <alignment horizontal="center" vertical="center" wrapText="1"/>
    </xf>
    <xf numFmtId="0" fontId="6" fillId="6" borderId="0" xfId="0" applyFont="1" applyFill="1" applyAlignment="1">
      <alignment vertical="center" wrapText="1"/>
    </xf>
    <xf numFmtId="0" fontId="25" fillId="6" borderId="0" xfId="0" applyFont="1" applyFill="1"/>
    <xf numFmtId="182" fontId="7" fillId="3" borderId="0" xfId="2" applyNumberFormat="1" applyFont="1" applyFill="1" applyAlignment="1">
      <alignment horizontal="center" vertical="center" wrapText="1"/>
    </xf>
    <xf numFmtId="182" fontId="7" fillId="3" borderId="0" xfId="1" applyNumberFormat="1" applyFont="1" applyFill="1" applyAlignment="1">
      <alignment horizontal="center" vertical="center" wrapText="1"/>
    </xf>
    <xf numFmtId="176" fontId="7" fillId="3" borderId="0" xfId="1" applyNumberFormat="1" applyFont="1" applyFill="1" applyAlignment="1">
      <alignment horizontal="center" vertical="center" wrapText="1"/>
    </xf>
    <xf numFmtId="9" fontId="7" fillId="3" borderId="0" xfId="2" applyFont="1" applyFill="1" applyAlignment="1">
      <alignment horizontal="center" vertical="center" wrapText="1"/>
    </xf>
    <xf numFmtId="183" fontId="6" fillId="3" borderId="6" xfId="0" applyNumberFormat="1" applyFont="1" applyFill="1" applyBorder="1"/>
    <xf numFmtId="0" fontId="38" fillId="0" borderId="0" xfId="0" applyFont="1"/>
    <xf numFmtId="185" fontId="39" fillId="3" borderId="9" xfId="0" applyNumberFormat="1" applyFont="1" applyFill="1" applyBorder="1" applyAlignment="1">
      <alignment horizontal="center" wrapText="1" shrinkToFit="1"/>
    </xf>
    <xf numFmtId="0" fontId="39" fillId="3" borderId="9" xfId="0" applyFont="1" applyFill="1" applyBorder="1" applyAlignment="1">
      <alignment horizontal="center"/>
    </xf>
    <xf numFmtId="0" fontId="38" fillId="3" borderId="0" xfId="0" applyFont="1" applyFill="1"/>
    <xf numFmtId="169" fontId="38" fillId="0" borderId="9" xfId="0" applyNumberFormat="1" applyFont="1" applyBorder="1"/>
    <xf numFmtId="187" fontId="41" fillId="0" borderId="9" xfId="2" applyNumberFormat="1" applyFont="1" applyBorder="1"/>
    <xf numFmtId="173" fontId="38" fillId="0" borderId="9" xfId="1" applyFont="1" applyBorder="1"/>
    <xf numFmtId="169" fontId="38" fillId="0" borderId="0" xfId="0" applyNumberFormat="1" applyFont="1"/>
    <xf numFmtId="0" fontId="8" fillId="8" borderId="0" xfId="0" applyFont="1" applyFill="1" applyAlignment="1">
      <alignment horizontal="center"/>
    </xf>
    <xf numFmtId="17" fontId="0" fillId="0" borderId="0" xfId="0" applyNumberFormat="1"/>
    <xf numFmtId="0" fontId="33" fillId="0" borderId="9" xfId="0" applyFont="1" applyBorder="1" applyAlignment="1">
      <alignment horizontal="center"/>
    </xf>
    <xf numFmtId="9" fontId="6" fillId="0" borderId="0" xfId="2" applyFont="1" applyBorder="1" applyAlignment="1">
      <alignment horizontal="center"/>
    </xf>
    <xf numFmtId="187" fontId="42" fillId="0" borderId="0" xfId="2" applyNumberFormat="1" applyFont="1"/>
    <xf numFmtId="0" fontId="43" fillId="0" borderId="0" xfId="0" applyFont="1"/>
    <xf numFmtId="182" fontId="6" fillId="0" borderId="0" xfId="1" applyNumberFormat="1" applyFont="1"/>
    <xf numFmtId="0" fontId="6" fillId="5" borderId="6" xfId="0" applyFont="1" applyFill="1" applyBorder="1"/>
    <xf numFmtId="182" fontId="6" fillId="5" borderId="6" xfId="1" applyNumberFormat="1" applyFont="1" applyFill="1" applyBorder="1"/>
    <xf numFmtId="0" fontId="7" fillId="5" borderId="6" xfId="0" applyFont="1" applyFill="1" applyBorder="1"/>
    <xf numFmtId="182" fontId="7" fillId="5" borderId="6" xfId="1" applyNumberFormat="1" applyFont="1" applyFill="1" applyBorder="1"/>
    <xf numFmtId="182" fontId="0" fillId="0" borderId="0" xfId="0" applyNumberFormat="1"/>
    <xf numFmtId="173" fontId="12" fillId="0" borderId="0" xfId="1" applyFont="1"/>
    <xf numFmtId="169" fontId="6" fillId="0" borderId="0" xfId="0" applyNumberFormat="1" applyFont="1"/>
    <xf numFmtId="0" fontId="15" fillId="5" borderId="6" xfId="0" applyFont="1" applyFill="1" applyBorder="1" applyAlignment="1">
      <alignment horizontal="left"/>
    </xf>
    <xf numFmtId="0" fontId="20" fillId="9" borderId="0" xfId="0" applyFont="1" applyFill="1"/>
    <xf numFmtId="168" fontId="20" fillId="0" borderId="0" xfId="2" applyNumberFormat="1" applyFont="1"/>
    <xf numFmtId="0" fontId="8" fillId="3" borderId="0" xfId="0" applyFont="1" applyFill="1" applyAlignment="1">
      <alignment horizontal="center"/>
    </xf>
    <xf numFmtId="0" fontId="0" fillId="3" borderId="0" xfId="0" applyFill="1" applyAlignment="1">
      <alignment horizontal="center"/>
    </xf>
    <xf numFmtId="0" fontId="0" fillId="3" borderId="0" xfId="0" applyFill="1"/>
    <xf numFmtId="167" fontId="0" fillId="0" borderId="0" xfId="0" applyNumberFormat="1"/>
    <xf numFmtId="184" fontId="0" fillId="0" borderId="0" xfId="0" applyNumberFormat="1"/>
    <xf numFmtId="169" fontId="6" fillId="0" borderId="6" xfId="0" applyNumberFormat="1" applyFont="1" applyBorder="1"/>
    <xf numFmtId="0" fontId="0" fillId="0" borderId="7" xfId="0" applyBorder="1" applyAlignment="1">
      <alignment wrapText="1"/>
    </xf>
    <xf numFmtId="0" fontId="0" fillId="0" borderId="0" xfId="0" applyAlignment="1">
      <alignment wrapText="1"/>
    </xf>
    <xf numFmtId="37" fontId="0" fillId="0" borderId="0" xfId="0" applyNumberFormat="1"/>
    <xf numFmtId="173" fontId="0" fillId="0" borderId="0" xfId="1" applyFont="1"/>
    <xf numFmtId="0" fontId="6" fillId="0" borderId="9" xfId="0" applyFont="1" applyBorder="1"/>
    <xf numFmtId="0" fontId="44" fillId="0" borderId="9" xfId="0" applyFont="1" applyBorder="1"/>
    <xf numFmtId="169" fontId="6" fillId="0" borderId="9" xfId="0" applyNumberFormat="1" applyFont="1" applyBorder="1"/>
    <xf numFmtId="0" fontId="44" fillId="0" borderId="0" xfId="0" applyFont="1"/>
    <xf numFmtId="0" fontId="37" fillId="0" borderId="0" xfId="0" applyFont="1" applyAlignment="1">
      <alignment wrapText="1"/>
    </xf>
    <xf numFmtId="0" fontId="42" fillId="0" borderId="9" xfId="0" applyFont="1" applyBorder="1"/>
    <xf numFmtId="0" fontId="42" fillId="0" borderId="6" xfId="0" applyFont="1" applyBorder="1"/>
    <xf numFmtId="0" fontId="6" fillId="3" borderId="0" xfId="6" applyFont="1" applyFill="1" applyAlignment="1">
      <alignment horizontal="left"/>
    </xf>
    <xf numFmtId="0" fontId="25" fillId="0" borderId="0" xfId="0" applyFont="1" applyAlignment="1">
      <alignment horizontal="justify" wrapText="1"/>
    </xf>
    <xf numFmtId="0" fontId="0" fillId="0" borderId="9" xfId="0" applyBorder="1"/>
    <xf numFmtId="189" fontId="44" fillId="0" borderId="9" xfId="1" applyNumberFormat="1" applyFont="1" applyBorder="1"/>
    <xf numFmtId="0" fontId="44" fillId="0" borderId="6" xfId="0" applyFont="1" applyBorder="1"/>
    <xf numFmtId="189" fontId="44" fillId="0" borderId="0" xfId="1" applyNumberFormat="1" applyFont="1"/>
    <xf numFmtId="0" fontId="14" fillId="10" borderId="12" xfId="0" applyFont="1" applyFill="1" applyBorder="1"/>
    <xf numFmtId="189" fontId="14" fillId="10" borderId="12" xfId="1" applyNumberFormat="1" applyFont="1" applyFill="1" applyBorder="1"/>
    <xf numFmtId="189" fontId="44" fillId="0" borderId="6" xfId="1" applyNumberFormat="1" applyFont="1" applyBorder="1"/>
    <xf numFmtId="0" fontId="28" fillId="0" borderId="0" xfId="0" applyFont="1" applyAlignment="1">
      <alignment horizontal="justify" wrapText="1"/>
    </xf>
    <xf numFmtId="9" fontId="48" fillId="0" borderId="0" xfId="2" applyFont="1"/>
    <xf numFmtId="168" fontId="0" fillId="0" borderId="0" xfId="2" applyNumberFormat="1" applyFont="1"/>
    <xf numFmtId="169" fontId="6" fillId="0" borderId="0" xfId="1" applyNumberFormat="1" applyFont="1"/>
    <xf numFmtId="169" fontId="6" fillId="0" borderId="9" xfId="1" applyNumberFormat="1" applyFont="1" applyBorder="1"/>
    <xf numFmtId="169" fontId="6" fillId="5" borderId="9" xfId="1" applyNumberFormat="1" applyFont="1" applyFill="1" applyBorder="1"/>
    <xf numFmtId="169" fontId="7" fillId="5" borderId="9" xfId="1" applyNumberFormat="1" applyFont="1" applyFill="1" applyBorder="1"/>
    <xf numFmtId="9" fontId="0" fillId="0" borderId="0" xfId="2" applyFont="1"/>
    <xf numFmtId="169" fontId="12" fillId="3" borderId="0" xfId="4" quotePrefix="1" applyNumberFormat="1" applyFont="1" applyFill="1" applyAlignment="1">
      <alignment horizontal="left"/>
    </xf>
    <xf numFmtId="169" fontId="0" fillId="0" borderId="0" xfId="0" applyNumberFormat="1"/>
    <xf numFmtId="169" fontId="14" fillId="3" borderId="0" xfId="0" quotePrefix="1" applyNumberFormat="1" applyFont="1" applyFill="1" applyAlignment="1">
      <alignment horizontal="left"/>
    </xf>
    <xf numFmtId="169" fontId="12" fillId="3" borderId="0" xfId="0" applyNumberFormat="1" applyFont="1" applyFill="1" applyAlignment="1">
      <alignment horizontal="left"/>
    </xf>
    <xf numFmtId="169" fontId="12" fillId="3" borderId="0" xfId="0" quotePrefix="1" applyNumberFormat="1" applyFont="1" applyFill="1" applyAlignment="1">
      <alignment horizontal="left"/>
    </xf>
    <xf numFmtId="169" fontId="14" fillId="3" borderId="0" xfId="0" applyNumberFormat="1" applyFont="1" applyFill="1" applyAlignment="1">
      <alignment horizontal="left"/>
    </xf>
    <xf numFmtId="169" fontId="14" fillId="0" borderId="0" xfId="0" applyNumberFormat="1" applyFont="1"/>
    <xf numFmtId="169" fontId="12" fillId="0" borderId="0" xfId="0" applyNumberFormat="1" applyFont="1" applyAlignment="1">
      <alignment horizontal="left"/>
    </xf>
    <xf numFmtId="169" fontId="12" fillId="0" borderId="0" xfId="0" applyNumberFormat="1" applyFont="1" applyAlignment="1">
      <alignment horizontal="justify" wrapText="1"/>
    </xf>
    <xf numFmtId="169" fontId="14" fillId="0" borderId="0" xfId="0" applyNumberFormat="1" applyFont="1" applyAlignment="1">
      <alignment horizontal="left"/>
    </xf>
    <xf numFmtId="0" fontId="0" fillId="0" borderId="0" xfId="0" applyAlignment="1">
      <alignment vertical="top"/>
    </xf>
    <xf numFmtId="0" fontId="33" fillId="0" borderId="0" xfId="0" applyFont="1" applyAlignment="1">
      <alignment horizontal="center" vertical="top"/>
    </xf>
    <xf numFmtId="171" fontId="0" fillId="0" borderId="0" xfId="1" applyNumberFormat="1" applyFont="1" applyAlignment="1">
      <alignment vertical="top"/>
    </xf>
    <xf numFmtId="0" fontId="49" fillId="0" borderId="0" xfId="0" applyFont="1"/>
    <xf numFmtId="176" fontId="48" fillId="0" borderId="0" xfId="1" applyNumberFormat="1" applyFont="1"/>
    <xf numFmtId="0" fontId="6" fillId="0" borderId="0" xfId="0" applyFont="1" applyAlignment="1">
      <alignment horizontal="center"/>
    </xf>
    <xf numFmtId="173" fontId="12" fillId="3" borderId="0" xfId="1" applyFont="1" applyFill="1"/>
    <xf numFmtId="14" fontId="8" fillId="8" borderId="0" xfId="0" applyNumberFormat="1" applyFont="1" applyFill="1" applyAlignment="1">
      <alignment horizontal="center"/>
    </xf>
    <xf numFmtId="185" fontId="8" fillId="8" borderId="0" xfId="0" applyNumberFormat="1" applyFont="1" applyFill="1" applyAlignment="1">
      <alignment horizontal="center"/>
    </xf>
    <xf numFmtId="0" fontId="6" fillId="8" borderId="0" xfId="0" applyFont="1" applyFill="1"/>
    <xf numFmtId="0" fontId="23" fillId="8" borderId="0" xfId="0" applyFont="1" applyFill="1" applyAlignment="1">
      <alignment horizontal="center"/>
    </xf>
    <xf numFmtId="1" fontId="8" fillId="8" borderId="0" xfId="0" applyNumberFormat="1" applyFont="1" applyFill="1" applyAlignment="1">
      <alignment horizontal="center"/>
    </xf>
    <xf numFmtId="0" fontId="23" fillId="8" borderId="0" xfId="0" applyFont="1" applyFill="1" applyAlignment="1">
      <alignment horizontal="center" vertical="center" wrapText="1"/>
    </xf>
    <xf numFmtId="14" fontId="26" fillId="8" borderId="0" xfId="1" quotePrefix="1" applyNumberFormat="1" applyFont="1" applyFill="1" applyBorder="1" applyAlignment="1">
      <alignment horizontal="center"/>
    </xf>
    <xf numFmtId="178" fontId="26" fillId="8" borderId="6" xfId="0" applyNumberFormat="1" applyFont="1" applyFill="1" applyBorder="1"/>
    <xf numFmtId="0" fontId="23" fillId="8" borderId="0" xfId="0" quotePrefix="1" applyFont="1" applyFill="1" applyAlignment="1">
      <alignment horizontal="center"/>
    </xf>
    <xf numFmtId="169" fontId="23" fillId="8" borderId="6" xfId="4" quotePrefix="1" applyNumberFormat="1" applyFont="1" applyFill="1" applyBorder="1" applyAlignment="1">
      <alignment horizontal="left"/>
    </xf>
    <xf numFmtId="169" fontId="23" fillId="8" borderId="6" xfId="0" applyNumberFormat="1" applyFont="1" applyFill="1" applyBorder="1"/>
    <xf numFmtId="169" fontId="23" fillId="8" borderId="6" xfId="0" applyNumberFormat="1" applyFont="1" applyFill="1" applyBorder="1" applyAlignment="1">
      <alignment horizontal="left"/>
    </xf>
    <xf numFmtId="0" fontId="8" fillId="8" borderId="0" xfId="0" applyFont="1" applyFill="1" applyAlignment="1">
      <alignment horizontal="center" vertical="center" wrapText="1"/>
    </xf>
    <xf numFmtId="0" fontId="38" fillId="8" borderId="0" xfId="0" applyFont="1" applyFill="1"/>
    <xf numFmtId="185" fontId="39" fillId="8" borderId="9" xfId="0" applyNumberFormat="1" applyFont="1" applyFill="1" applyBorder="1" applyAlignment="1">
      <alignment horizontal="center" wrapText="1" shrinkToFit="1"/>
    </xf>
    <xf numFmtId="0" fontId="39" fillId="8" borderId="9" xfId="0" applyFont="1" applyFill="1" applyBorder="1" applyAlignment="1">
      <alignment horizontal="center"/>
    </xf>
    <xf numFmtId="182" fontId="51" fillId="10" borderId="6" xfId="1" applyNumberFormat="1" applyFont="1" applyFill="1" applyBorder="1" applyAlignment="1">
      <alignment horizontal="right" vertical="center" wrapText="1"/>
    </xf>
    <xf numFmtId="169" fontId="51" fillId="10" borderId="6" xfId="0" applyNumberFormat="1" applyFont="1" applyFill="1" applyBorder="1"/>
    <xf numFmtId="187" fontId="51" fillId="10" borderId="6" xfId="2" applyNumberFormat="1" applyFont="1" applyFill="1" applyBorder="1"/>
    <xf numFmtId="186" fontId="51" fillId="10" borderId="6" xfId="5" applyFont="1" applyFill="1" applyBorder="1"/>
    <xf numFmtId="186" fontId="38" fillId="0" borderId="6" xfId="5" applyFont="1" applyBorder="1"/>
    <xf numFmtId="186" fontId="38" fillId="6" borderId="6" xfId="5" quotePrefix="1" applyFont="1" applyFill="1" applyBorder="1" applyAlignment="1">
      <alignment horizontal="left"/>
    </xf>
    <xf numFmtId="186" fontId="38" fillId="6" borderId="6" xfId="5" applyFont="1" applyFill="1" applyBorder="1"/>
    <xf numFmtId="169" fontId="12" fillId="0" borderId="9" xfId="0" applyNumberFormat="1" applyFont="1" applyBorder="1"/>
    <xf numFmtId="0" fontId="12" fillId="0" borderId="7" xfId="0" applyFont="1" applyBorder="1"/>
    <xf numFmtId="169" fontId="12" fillId="0" borderId="7" xfId="0" applyNumberFormat="1" applyFont="1" applyBorder="1"/>
    <xf numFmtId="0" fontId="12" fillId="0" borderId="6" xfId="0" applyFont="1" applyBorder="1"/>
    <xf numFmtId="169" fontId="12" fillId="0" borderId="6" xfId="0" applyNumberFormat="1" applyFont="1" applyBorder="1"/>
    <xf numFmtId="0" fontId="12" fillId="0" borderId="6" xfId="0" applyFont="1" applyBorder="1" applyAlignment="1">
      <alignment wrapText="1"/>
    </xf>
    <xf numFmtId="0" fontId="0" fillId="11" borderId="0" xfId="0" applyFill="1"/>
    <xf numFmtId="9" fontId="0" fillId="0" borderId="0" xfId="0" applyNumberFormat="1"/>
    <xf numFmtId="0" fontId="14" fillId="0" borderId="7" xfId="0" applyFont="1" applyBorder="1"/>
    <xf numFmtId="169" fontId="14" fillId="0" borderId="7" xfId="0" applyNumberFormat="1" applyFont="1" applyBorder="1"/>
    <xf numFmtId="0" fontId="14" fillId="0" borderId="6" xfId="0" applyFont="1" applyBorder="1"/>
    <xf numFmtId="169" fontId="14" fillId="0" borderId="6" xfId="0" applyNumberFormat="1" applyFont="1" applyBorder="1"/>
    <xf numFmtId="0" fontId="14" fillId="5" borderId="6" xfId="0" applyFont="1" applyFill="1" applyBorder="1" applyAlignment="1">
      <alignment horizontal="left"/>
    </xf>
    <xf numFmtId="169" fontId="14" fillId="5" borderId="6" xfId="0" applyNumberFormat="1" applyFont="1" applyFill="1" applyBorder="1" applyAlignment="1">
      <alignment horizontal="right"/>
    </xf>
    <xf numFmtId="0" fontId="15" fillId="0" borderId="0" xfId="0" applyFont="1"/>
    <xf numFmtId="181" fontId="15" fillId="0" borderId="0" xfId="0" applyNumberFormat="1" applyFont="1"/>
    <xf numFmtId="0" fontId="15" fillId="0" borderId="0" xfId="0" applyFont="1" applyAlignment="1">
      <alignment horizontal="center"/>
    </xf>
    <xf numFmtId="169" fontId="15" fillId="0" borderId="0" xfId="0" applyNumberFormat="1" applyFont="1"/>
    <xf numFmtId="0" fontId="18" fillId="0" borderId="0" xfId="0" applyFont="1"/>
    <xf numFmtId="167" fontId="17" fillId="0" borderId="0" xfId="0" applyNumberFormat="1" applyFont="1"/>
    <xf numFmtId="182" fontId="25" fillId="6" borderId="0" xfId="1" applyNumberFormat="1" applyFont="1" applyFill="1" applyBorder="1" applyAlignment="1">
      <alignment horizontal="right" vertical="center" wrapText="1" indent="2"/>
    </xf>
    <xf numFmtId="178" fontId="0" fillId="0" borderId="0" xfId="0" applyNumberFormat="1"/>
    <xf numFmtId="187" fontId="41" fillId="0" borderId="9" xfId="2" applyNumberFormat="1" applyFont="1" applyBorder="1" applyAlignment="1">
      <alignment horizontal="right"/>
    </xf>
    <xf numFmtId="169" fontId="38" fillId="0" borderId="6" xfId="0" applyNumberFormat="1" applyFont="1" applyBorder="1"/>
    <xf numFmtId="187" fontId="41" fillId="0" borderId="6" xfId="2" applyNumberFormat="1" applyFont="1" applyBorder="1"/>
    <xf numFmtId="0" fontId="6" fillId="0" borderId="13" xfId="0" applyFont="1" applyBorder="1" applyAlignment="1">
      <alignment horizontal="left"/>
    </xf>
    <xf numFmtId="169" fontId="6" fillId="0" borderId="10" xfId="0" applyNumberFormat="1" applyFont="1" applyBorder="1" applyAlignment="1">
      <alignment horizontal="right"/>
    </xf>
    <xf numFmtId="0" fontId="6" fillId="3" borderId="6" xfId="0" applyFont="1" applyFill="1" applyBorder="1" applyAlignment="1">
      <alignment vertical="center" wrapText="1"/>
    </xf>
    <xf numFmtId="0" fontId="6" fillId="3" borderId="0" xfId="0" applyFont="1" applyFill="1" applyAlignment="1">
      <alignment horizontal="justify" vertical="center" wrapText="1"/>
    </xf>
    <xf numFmtId="181" fontId="0" fillId="0" borderId="0" xfId="0" applyNumberFormat="1"/>
    <xf numFmtId="186" fontId="38" fillId="6" borderId="0" xfId="5" applyFont="1" applyFill="1"/>
    <xf numFmtId="187" fontId="41" fillId="0" borderId="0" xfId="2" applyNumberFormat="1" applyFont="1" applyBorder="1"/>
    <xf numFmtId="0" fontId="55" fillId="3" borderId="0" xfId="0" applyFont="1" applyFill="1" applyAlignment="1">
      <alignment vertical="center"/>
    </xf>
    <xf numFmtId="189" fontId="56" fillId="0" borderId="9" xfId="1" applyNumberFormat="1" applyFont="1" applyBorder="1"/>
    <xf numFmtId="173" fontId="12" fillId="3" borderId="0" xfId="1" applyFont="1" applyFill="1" applyAlignment="1">
      <alignment horizontal="center"/>
    </xf>
    <xf numFmtId="0" fontId="57" fillId="8" borderId="0" xfId="0" applyFont="1" applyFill="1"/>
    <xf numFmtId="0" fontId="58" fillId="8" borderId="0" xfId="0" applyFont="1" applyFill="1" applyAlignment="1">
      <alignment horizontal="center"/>
    </xf>
    <xf numFmtId="0" fontId="57" fillId="5" borderId="6" xfId="0" applyFont="1" applyFill="1" applyBorder="1"/>
    <xf numFmtId="0" fontId="57" fillId="0" borderId="0" xfId="0" applyFont="1"/>
    <xf numFmtId="0" fontId="60" fillId="0" borderId="0" xfId="0" applyFont="1"/>
    <xf numFmtId="185" fontId="23" fillId="8" borderId="0" xfId="0" applyNumberFormat="1" applyFont="1" applyFill="1" applyAlignment="1">
      <alignment horizontal="center"/>
    </xf>
    <xf numFmtId="181" fontId="6" fillId="3" borderId="0" xfId="0" applyNumberFormat="1" applyFont="1" applyFill="1"/>
    <xf numFmtId="9" fontId="6" fillId="3" borderId="0" xfId="2" applyFont="1" applyFill="1" applyBorder="1" applyAlignment="1">
      <alignment horizontal="center"/>
    </xf>
    <xf numFmtId="182" fontId="61" fillId="6" borderId="0" xfId="1" applyNumberFormat="1" applyFont="1" applyFill="1" applyAlignment="1">
      <alignment horizontal="right" vertical="center" wrapText="1" indent="2"/>
    </xf>
    <xf numFmtId="169" fontId="14" fillId="5" borderId="7" xfId="1" applyNumberFormat="1" applyFont="1" applyFill="1" applyBorder="1" applyAlignment="1">
      <alignment horizontal="right"/>
    </xf>
    <xf numFmtId="169" fontId="14" fillId="6" borderId="6" xfId="1" applyNumberFormat="1" applyFont="1" applyFill="1" applyBorder="1" applyAlignment="1">
      <alignment horizontal="right" vertical="center" wrapText="1"/>
    </xf>
    <xf numFmtId="189" fontId="25" fillId="0" borderId="0" xfId="0" applyNumberFormat="1" applyFont="1" applyAlignment="1">
      <alignment horizontal="justify" wrapText="1"/>
    </xf>
    <xf numFmtId="168" fontId="6" fillId="6" borderId="0" xfId="2" applyNumberFormat="1" applyFont="1" applyFill="1" applyBorder="1" applyAlignment="1">
      <alignment horizontal="right" vertical="center" wrapText="1"/>
    </xf>
    <xf numFmtId="189" fontId="0" fillId="0" borderId="0" xfId="0" applyNumberFormat="1"/>
    <xf numFmtId="182" fontId="48" fillId="0" borderId="0" xfId="1" applyNumberFormat="1" applyFont="1"/>
    <xf numFmtId="182" fontId="20" fillId="0" borderId="0" xfId="1" applyNumberFormat="1" applyFont="1"/>
    <xf numFmtId="9" fontId="62" fillId="0" borderId="0" xfId="2" applyFont="1" applyAlignment="1">
      <alignment horizontal="center"/>
    </xf>
    <xf numFmtId="169" fontId="63" fillId="6" borderId="6" xfId="1" applyNumberFormat="1" applyFont="1" applyFill="1" applyBorder="1" applyAlignment="1">
      <alignment horizontal="right"/>
    </xf>
    <xf numFmtId="191" fontId="7" fillId="6" borderId="0" xfId="1" applyNumberFormat="1" applyFont="1" applyFill="1" applyAlignment="1">
      <alignment horizontal="center" vertical="center" wrapText="1"/>
    </xf>
    <xf numFmtId="173" fontId="7" fillId="3" borderId="0" xfId="2" applyNumberFormat="1" applyFont="1" applyFill="1" applyAlignment="1">
      <alignment horizontal="center" vertical="center"/>
    </xf>
    <xf numFmtId="169" fontId="38" fillId="3" borderId="9" xfId="0" applyNumberFormat="1" applyFont="1" applyFill="1" applyBorder="1"/>
    <xf numFmtId="169" fontId="38" fillId="3" borderId="6" xfId="0" applyNumberFormat="1" applyFont="1" applyFill="1" applyBorder="1"/>
    <xf numFmtId="182" fontId="65" fillId="6" borderId="9" xfId="1" applyNumberFormat="1" applyFont="1" applyFill="1" applyBorder="1" applyAlignment="1">
      <alignment horizontal="right" vertical="center" wrapText="1" indent="2"/>
    </xf>
    <xf numFmtId="182" fontId="65" fillId="6" borderId="0" xfId="1" applyNumberFormat="1" applyFont="1" applyFill="1" applyAlignment="1">
      <alignment horizontal="right" vertical="center" wrapText="1" indent="2"/>
    </xf>
    <xf numFmtId="169" fontId="66" fillId="8" borderId="6" xfId="0" applyNumberFormat="1" applyFont="1" applyFill="1" applyBorder="1"/>
    <xf numFmtId="169" fontId="14" fillId="6" borderId="7" xfId="1" applyNumberFormat="1" applyFont="1" applyFill="1" applyBorder="1" applyAlignment="1">
      <alignment horizontal="right" vertical="center" wrapText="1"/>
    </xf>
    <xf numFmtId="182" fontId="65" fillId="6" borderId="6" xfId="1" applyNumberFormat="1" applyFont="1" applyFill="1" applyBorder="1" applyAlignment="1">
      <alignment horizontal="right" vertical="center" wrapText="1" indent="2"/>
    </xf>
    <xf numFmtId="169" fontId="67" fillId="0" borderId="0" xfId="0" applyNumberFormat="1" applyFont="1"/>
    <xf numFmtId="43" fontId="0" fillId="0" borderId="0" xfId="0" applyNumberFormat="1"/>
    <xf numFmtId="189" fontId="69" fillId="5" borderId="6" xfId="1" applyNumberFormat="1" applyFont="1" applyFill="1" applyBorder="1"/>
    <xf numFmtId="192" fontId="69" fillId="5" borderId="6" xfId="1" applyNumberFormat="1" applyFont="1" applyFill="1" applyBorder="1"/>
    <xf numFmtId="169" fontId="70" fillId="3" borderId="13" xfId="0" applyNumberFormat="1" applyFont="1" applyFill="1" applyBorder="1" applyAlignment="1">
      <alignment horizontal="right"/>
    </xf>
    <xf numFmtId="169" fontId="70" fillId="0" borderId="10" xfId="0" applyNumberFormat="1" applyFont="1" applyBorder="1" applyAlignment="1">
      <alignment horizontal="right"/>
    </xf>
    <xf numFmtId="175" fontId="70" fillId="0" borderId="0" xfId="0" applyNumberFormat="1" applyFont="1" applyAlignment="1">
      <alignment horizontal="right"/>
    </xf>
    <xf numFmtId="174" fontId="71" fillId="5" borderId="6" xfId="0" applyNumberFormat="1" applyFont="1" applyFill="1" applyBorder="1" applyAlignment="1">
      <alignment horizontal="right"/>
    </xf>
    <xf numFmtId="174" fontId="71" fillId="5" borderId="0" xfId="0" applyNumberFormat="1" applyFont="1" applyFill="1" applyAlignment="1">
      <alignment horizontal="right"/>
    </xf>
    <xf numFmtId="169" fontId="72" fillId="3" borderId="0" xfId="0" applyNumberFormat="1" applyFont="1" applyFill="1" applyAlignment="1">
      <alignment horizontal="right"/>
    </xf>
    <xf numFmtId="169" fontId="72" fillId="5" borderId="6" xfId="0" applyNumberFormat="1" applyFont="1" applyFill="1" applyBorder="1" applyAlignment="1">
      <alignment horizontal="right"/>
    </xf>
    <xf numFmtId="169" fontId="70" fillId="0" borderId="0" xfId="0" applyNumberFormat="1" applyFont="1" applyAlignment="1">
      <alignment horizontal="right"/>
    </xf>
    <xf numFmtId="169" fontId="70" fillId="3" borderId="5" xfId="0" applyNumberFormat="1" applyFont="1" applyFill="1" applyBorder="1" applyAlignment="1">
      <alignment horizontal="right"/>
    </xf>
    <xf numFmtId="169" fontId="71" fillId="5" borderId="6" xfId="0" applyNumberFormat="1" applyFont="1" applyFill="1" applyBorder="1" applyAlignment="1">
      <alignment horizontal="right"/>
    </xf>
    <xf numFmtId="178" fontId="73" fillId="0" borderId="0" xfId="0" applyNumberFormat="1" applyFont="1"/>
    <xf numFmtId="182" fontId="73" fillId="6" borderId="0" xfId="1" applyNumberFormat="1" applyFont="1" applyFill="1" applyAlignment="1">
      <alignment horizontal="right" vertical="center" wrapText="1" indent="2"/>
    </xf>
    <xf numFmtId="187" fontId="42" fillId="0" borderId="0" xfId="2" applyNumberFormat="1" applyFont="1" applyAlignment="1">
      <alignment horizontal="right"/>
    </xf>
    <xf numFmtId="169" fontId="74" fillId="0" borderId="7" xfId="0" applyNumberFormat="1" applyFont="1" applyBorder="1"/>
    <xf numFmtId="168" fontId="3" fillId="0" borderId="0" xfId="2" applyNumberFormat="1" applyFont="1"/>
    <xf numFmtId="0" fontId="9" fillId="0" borderId="0" xfId="0" applyFont="1" applyAlignment="1">
      <alignment horizontal="center"/>
    </xf>
    <xf numFmtId="173" fontId="25" fillId="0" borderId="0" xfId="1" applyFont="1"/>
    <xf numFmtId="169" fontId="6" fillId="3" borderId="9" xfId="1" applyNumberFormat="1" applyFont="1" applyFill="1" applyBorder="1" applyAlignment="1">
      <alignment horizontal="right" vertical="center" wrapText="1"/>
    </xf>
    <xf numFmtId="9" fontId="51" fillId="10" borderId="6" xfId="2" applyFont="1" applyFill="1" applyBorder="1" applyAlignment="1">
      <alignment horizontal="right"/>
    </xf>
    <xf numFmtId="187" fontId="64" fillId="0" borderId="9" xfId="2" applyNumberFormat="1" applyFont="1" applyBorder="1" applyAlignment="1">
      <alignment horizontal="right"/>
    </xf>
    <xf numFmtId="189" fontId="57" fillId="5" borderId="6" xfId="1" applyNumberFormat="1" applyFont="1" applyFill="1" applyBorder="1"/>
    <xf numFmtId="0" fontId="57" fillId="5" borderId="6" xfId="0" applyFont="1" applyFill="1" applyBorder="1" applyAlignment="1">
      <alignment wrapText="1"/>
    </xf>
    <xf numFmtId="169" fontId="7" fillId="0" borderId="0" xfId="0" applyNumberFormat="1" applyFont="1" applyAlignment="1">
      <alignment horizontal="center"/>
    </xf>
    <xf numFmtId="187" fontId="75" fillId="0" borderId="9" xfId="2" applyNumberFormat="1" applyFont="1" applyBorder="1"/>
    <xf numFmtId="178" fontId="76" fillId="0" borderId="0" xfId="0" applyNumberFormat="1" applyFont="1"/>
    <xf numFmtId="182" fontId="70" fillId="3" borderId="13" xfId="1" applyNumberFormat="1" applyFont="1" applyFill="1" applyBorder="1" applyAlignment="1">
      <alignment horizontal="right"/>
    </xf>
    <xf numFmtId="172" fontId="0" fillId="0" borderId="0" xfId="1" applyNumberFormat="1" applyFont="1" applyAlignment="1">
      <alignment vertical="top"/>
    </xf>
    <xf numFmtId="169" fontId="77" fillId="0" borderId="9" xfId="0" applyNumberFormat="1" applyFont="1" applyBorder="1"/>
    <xf numFmtId="169" fontId="78" fillId="5" borderId="6" xfId="0" applyNumberFormat="1" applyFont="1" applyFill="1" applyBorder="1" applyAlignment="1">
      <alignment horizontal="right"/>
    </xf>
    <xf numFmtId="0" fontId="14" fillId="5" borderId="6" xfId="0" applyFont="1" applyFill="1" applyBorder="1"/>
    <xf numFmtId="189" fontId="14" fillId="5" borderId="6" xfId="1" applyNumberFormat="1" applyFont="1" applyFill="1" applyBorder="1"/>
    <xf numFmtId="178" fontId="79" fillId="0" borderId="0" xfId="0" applyNumberFormat="1" applyFont="1"/>
    <xf numFmtId="0" fontId="8" fillId="2" borderId="0" xfId="0" applyFont="1" applyFill="1" applyAlignment="1">
      <alignment horizontal="right"/>
    </xf>
    <xf numFmtId="165" fontId="8" fillId="2" borderId="0" xfId="0" applyNumberFormat="1" applyFont="1" applyFill="1" applyAlignment="1">
      <alignment horizontal="center"/>
    </xf>
    <xf numFmtId="165" fontId="8" fillId="2" borderId="8" xfId="0" applyNumberFormat="1" applyFont="1" applyFill="1" applyBorder="1" applyAlignment="1">
      <alignment horizontal="center"/>
    </xf>
    <xf numFmtId="164" fontId="4" fillId="0" borderId="0" xfId="0" applyNumberFormat="1" applyFont="1" applyAlignment="1">
      <alignment horizontal="center"/>
    </xf>
    <xf numFmtId="0" fontId="6" fillId="0" borderId="0" xfId="0" applyFont="1" applyAlignment="1">
      <alignment horizontal="center"/>
    </xf>
    <xf numFmtId="0" fontId="15" fillId="5" borderId="6" xfId="0" applyFont="1" applyFill="1" applyBorder="1" applyAlignment="1">
      <alignment horizontal="left"/>
    </xf>
    <xf numFmtId="0" fontId="8" fillId="8" borderId="0" xfId="0" applyFont="1" applyFill="1" applyAlignment="1">
      <alignment horizontal="right"/>
    </xf>
    <xf numFmtId="167" fontId="10" fillId="0" borderId="3" xfId="0" applyNumberFormat="1" applyFont="1" applyBorder="1" applyAlignment="1">
      <alignment horizontal="center"/>
    </xf>
    <xf numFmtId="167" fontId="10" fillId="0" borderId="4" xfId="0" applyNumberFormat="1" applyFont="1" applyBorder="1" applyAlignment="1">
      <alignment horizontal="center"/>
    </xf>
    <xf numFmtId="0" fontId="7" fillId="5" borderId="6" xfId="0" applyFont="1" applyFill="1" applyBorder="1" applyAlignment="1">
      <alignment horizontal="left"/>
    </xf>
    <xf numFmtId="0" fontId="15" fillId="5" borderId="6" xfId="0" applyFont="1" applyFill="1" applyBorder="1" applyAlignment="1">
      <alignment horizontal="justify" wrapText="1"/>
    </xf>
    <xf numFmtId="0" fontId="15" fillId="5" borderId="0" xfId="0" applyFont="1" applyFill="1" applyAlignment="1">
      <alignment horizontal="left"/>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26" fillId="8" borderId="6" xfId="0" applyFont="1" applyFill="1" applyBorder="1" applyAlignment="1">
      <alignment horizontal="left"/>
    </xf>
    <xf numFmtId="0" fontId="27" fillId="3" borderId="6" xfId="0" applyFont="1" applyFill="1" applyBorder="1" applyAlignment="1">
      <alignment horizontal="left"/>
    </xf>
    <xf numFmtId="0" fontId="39" fillId="8" borderId="0" xfId="0" applyFont="1" applyFill="1" applyAlignment="1">
      <alignment horizontal="center"/>
    </xf>
    <xf numFmtId="0" fontId="51" fillId="0" borderId="9" xfId="0" applyFont="1" applyBorder="1" applyAlignment="1">
      <alignment horizontal="center"/>
    </xf>
    <xf numFmtId="0" fontId="35" fillId="3" borderId="0" xfId="0" applyFont="1" applyFill="1" applyAlignment="1">
      <alignment horizontal="center" vertical="center"/>
    </xf>
    <xf numFmtId="164" fontId="50" fillId="0" borderId="0" xfId="0" applyNumberFormat="1" applyFont="1" applyAlignment="1">
      <alignment horizontal="center"/>
    </xf>
    <xf numFmtId="0" fontId="6" fillId="3" borderId="0" xfId="0" applyFont="1" applyFill="1" applyAlignment="1">
      <alignment horizontal="center" vertical="center" wrapText="1"/>
    </xf>
    <xf numFmtId="0" fontId="5" fillId="0" borderId="0" xfId="0" applyFont="1" applyAlignment="1">
      <alignment horizontal="center"/>
    </xf>
    <xf numFmtId="0" fontId="6" fillId="3" borderId="0" xfId="0" applyFont="1" applyFill="1" applyAlignment="1">
      <alignment horizontal="justify" wrapText="1"/>
    </xf>
    <xf numFmtId="1" fontId="8" fillId="8" borderId="0" xfId="0" applyNumberFormat="1" applyFont="1" applyFill="1" applyAlignment="1">
      <alignment horizontal="center"/>
    </xf>
    <xf numFmtId="0" fontId="12" fillId="0" borderId="9" xfId="0" applyFont="1" applyBorder="1" applyAlignment="1">
      <alignment horizontal="center"/>
    </xf>
    <xf numFmtId="0" fontId="12" fillId="0" borderId="7" xfId="0" applyFont="1" applyBorder="1" applyAlignment="1">
      <alignment horizontal="justify" wrapText="1"/>
    </xf>
    <xf numFmtId="0" fontId="31" fillId="0" borderId="7" xfId="0" applyFont="1" applyBorder="1" applyAlignment="1">
      <alignment horizontal="justify" wrapText="1"/>
    </xf>
    <xf numFmtId="0" fontId="44" fillId="0" borderId="0" xfId="0" applyFont="1" applyAlignment="1">
      <alignment wrapText="1"/>
    </xf>
    <xf numFmtId="0" fontId="0" fillId="0" borderId="0" xfId="0" applyAlignment="1">
      <alignment wrapText="1"/>
    </xf>
    <xf numFmtId="0" fontId="12" fillId="3" borderId="0" xfId="0" applyFont="1" applyFill="1" applyAlignment="1">
      <alignment horizontal="center"/>
    </xf>
    <xf numFmtId="0" fontId="25" fillId="0" borderId="7" xfId="0" applyFont="1" applyBorder="1" applyAlignment="1">
      <alignment horizontal="left" wrapText="1"/>
    </xf>
    <xf numFmtId="0" fontId="25" fillId="0" borderId="11" xfId="0" applyFont="1" applyBorder="1" applyAlignment="1">
      <alignment horizontal="left" wrapText="1"/>
    </xf>
    <xf numFmtId="0" fontId="8" fillId="8" borderId="0" xfId="0" applyFont="1" applyFill="1" applyAlignment="1">
      <alignment horizontal="center"/>
    </xf>
    <xf numFmtId="0" fontId="25" fillId="0" borderId="7" xfId="0" applyFont="1" applyBorder="1" applyAlignment="1">
      <alignment horizontal="justify" wrapText="1"/>
    </xf>
    <xf numFmtId="0" fontId="0" fillId="0" borderId="7" xfId="0" applyBorder="1" applyAlignment="1">
      <alignment horizontal="justify" wrapText="1"/>
    </xf>
  </cellXfs>
  <cellStyles count="8">
    <cellStyle name="Millares" xfId="1" builtinId="3"/>
    <cellStyle name="Millares 2" xfId="3" xr:uid="{00000000-0005-0000-0000-000001000000}"/>
    <cellStyle name="Normal" xfId="0" builtinId="0"/>
    <cellStyle name="Normal 2 2" xfId="6" xr:uid="{BC1CC852-AE80-43CE-8850-7C591AE62043}"/>
    <cellStyle name="Normal 4 2" xfId="7" xr:uid="{8047B6E6-ACBC-43BA-B75A-2FABF47C4F23}"/>
    <cellStyle name="Normal_cashflow" xfId="4" xr:uid="{00000000-0005-0000-0000-000003000000}"/>
    <cellStyle name="Normal_Segmento de Negocios actual" xfId="5" xr:uid="{00000000-0005-0000-0000-000004000000}"/>
    <cellStyle name="Porcentaje" xfId="2" builtinId="5"/>
  </cellStyles>
  <dxfs count="4">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2.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Verdana" panose="020B0604030504040204" pitchFamily="34" charset="0"/>
                <a:ea typeface="Verdana" panose="020B0604030504040204" pitchFamily="34" charset="0"/>
                <a:cs typeface="+mn-cs"/>
              </a:defRPr>
            </a:pPr>
            <a:r>
              <a:rPr lang="es-AR" sz="1400">
                <a:solidFill>
                  <a:schemeClr val="accent1">
                    <a:lumMod val="75000"/>
                  </a:schemeClr>
                </a:solidFill>
                <a:latin typeface="Verdana" panose="020B0604030504040204" pitchFamily="34" charset="0"/>
                <a:ea typeface="Verdana" panose="020B0604030504040204" pitchFamily="34" charset="0"/>
              </a:rPr>
              <a:t>Datos operativos</a:t>
            </a:r>
            <a:r>
              <a:rPr lang="es-AR" sz="1400" baseline="0">
                <a:solidFill>
                  <a:schemeClr val="accent1">
                    <a:lumMod val="75000"/>
                  </a:schemeClr>
                </a:solidFill>
                <a:latin typeface="Verdana" panose="020B0604030504040204" pitchFamily="34" charset="0"/>
                <a:ea typeface="Verdana" panose="020B0604030504040204" pitchFamily="34" charset="0"/>
              </a:rPr>
              <a:t> de transporte</a:t>
            </a:r>
            <a:endParaRPr lang="es-AR" sz="1400">
              <a:solidFill>
                <a:schemeClr val="accent1">
                  <a:lumMod val="75000"/>
                </a:schemeClr>
              </a:solidFill>
              <a:latin typeface="Verdana" panose="020B0604030504040204" pitchFamily="34" charset="0"/>
              <a:ea typeface="Verdana" panose="020B0604030504040204" pitchFamily="34" charset="0"/>
            </a:endParaRPr>
          </a:p>
        </c:rich>
      </c:tx>
      <c:layout>
        <c:manualLayout>
          <c:xMode val="edge"/>
          <c:yMode val="edge"/>
          <c:x val="0.3452797106757004"/>
          <c:y val="2.5303114375057903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Verdana" panose="020B0604030504040204" pitchFamily="34" charset="0"/>
              <a:ea typeface="Verdana" panose="020B0604030504040204" pitchFamily="34" charset="0"/>
              <a:cs typeface="+mn-cs"/>
            </a:defRPr>
          </a:pPr>
          <a:endParaRPr lang="es-AR"/>
        </a:p>
      </c:txPr>
    </c:title>
    <c:autoTitleDeleted val="0"/>
    <c:plotArea>
      <c:layout/>
      <c:barChart>
        <c:barDir val="col"/>
        <c:grouping val="clustered"/>
        <c:varyColors val="0"/>
        <c:ser>
          <c:idx val="0"/>
          <c:order val="0"/>
          <c:tx>
            <c:strRef>
              <c:f>Varios!$A$126</c:f>
              <c:strCache>
                <c:ptCount val="1"/>
                <c:pt idx="0">
                  <c:v>Capacidad contratada en firme promedio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Varios!$B$125:$F$125</c:f>
              <c:strCache>
                <c:ptCount val="5"/>
                <c:pt idx="0">
                  <c:v>1T2021</c:v>
                </c:pt>
                <c:pt idx="1">
                  <c:v>1T2022</c:v>
                </c:pt>
                <c:pt idx="2">
                  <c:v>1T2023</c:v>
                </c:pt>
                <c:pt idx="3">
                  <c:v>1T2024</c:v>
                </c:pt>
                <c:pt idx="4">
                  <c:v>1T2025</c:v>
                </c:pt>
              </c:strCache>
            </c:strRef>
          </c:cat>
          <c:val>
            <c:numRef>
              <c:f>Varios!$B$126:$F$126</c:f>
              <c:numCache>
                <c:formatCode>_-* #,##0.0\ _P_t_s_-;\-* #,##0.0\ _P_t_s_-;_-* "-"??\ _P_t_s_-;_-@_-</c:formatCode>
                <c:ptCount val="5"/>
                <c:pt idx="0">
                  <c:v>82.433999999999997</c:v>
                </c:pt>
                <c:pt idx="1">
                  <c:v>82.456999999999994</c:v>
                </c:pt>
                <c:pt idx="2">
                  <c:v>83.078000000000003</c:v>
                </c:pt>
                <c:pt idx="3">
                  <c:v>83.1</c:v>
                </c:pt>
                <c:pt idx="4">
                  <c:v>89.4</c:v>
                </c:pt>
              </c:numCache>
            </c:numRef>
          </c:val>
          <c:extLst>
            <c:ext xmlns:c16="http://schemas.microsoft.com/office/drawing/2014/chart" uri="{C3380CC4-5D6E-409C-BE32-E72D297353CC}">
              <c16:uniqueId val="{00000000-CF9A-459C-9CF7-45994803D8C4}"/>
            </c:ext>
          </c:extLst>
        </c:ser>
        <c:ser>
          <c:idx val="1"/>
          <c:order val="1"/>
          <c:tx>
            <c:strRef>
              <c:f>Varios!$A$127</c:f>
              <c:strCache>
                <c:ptCount val="1"/>
                <c:pt idx="0">
                  <c:v>Entregas promedio diarias</c:v>
                </c:pt>
              </c:strCache>
            </c:strRef>
          </c:tx>
          <c:spPr>
            <a:solidFill>
              <a:schemeClr val="accent2"/>
            </a:solidFill>
            <a:ln>
              <a:noFill/>
            </a:ln>
            <a:effectLst/>
          </c:spPr>
          <c:invertIfNegative val="0"/>
          <c:cat>
            <c:strRef>
              <c:f>Varios!$B$125:$F$125</c:f>
              <c:strCache>
                <c:ptCount val="5"/>
                <c:pt idx="0">
                  <c:v>1T2021</c:v>
                </c:pt>
                <c:pt idx="1">
                  <c:v>1T2022</c:v>
                </c:pt>
                <c:pt idx="2">
                  <c:v>1T2023</c:v>
                </c:pt>
                <c:pt idx="3">
                  <c:v>1T2024</c:v>
                </c:pt>
                <c:pt idx="4">
                  <c:v>1T2025</c:v>
                </c:pt>
              </c:strCache>
            </c:strRef>
          </c:cat>
          <c:val>
            <c:numRef>
              <c:f>Varios!$B$127:$F$127</c:f>
              <c:numCache>
                <c:formatCode>_-* #,##0.0\ _P_t_s_-;\-* #,##0.0\ _P_t_s_-;_-* "-"??\ _P_t_s_-;_-@_-</c:formatCode>
                <c:ptCount val="5"/>
                <c:pt idx="0">
                  <c:v>58.816000000000003</c:v>
                </c:pt>
                <c:pt idx="1">
                  <c:v>62.106000000000002</c:v>
                </c:pt>
                <c:pt idx="2">
                  <c:v>54.253</c:v>
                </c:pt>
                <c:pt idx="3">
                  <c:v>58.463232124953649</c:v>
                </c:pt>
                <c:pt idx="4">
                  <c:v>62.855173082949314</c:v>
                </c:pt>
              </c:numCache>
            </c:numRef>
          </c:val>
          <c:extLst>
            <c:ext xmlns:c16="http://schemas.microsoft.com/office/drawing/2014/chart" uri="{C3380CC4-5D6E-409C-BE32-E72D297353CC}">
              <c16:uniqueId val="{00000001-CF9A-459C-9CF7-45994803D8C4}"/>
            </c:ext>
          </c:extLst>
        </c:ser>
        <c:dLbls>
          <c:showLegendKey val="0"/>
          <c:showVal val="0"/>
          <c:showCatName val="0"/>
          <c:showSerName val="0"/>
          <c:showPercent val="0"/>
          <c:showBubbleSize val="0"/>
        </c:dLbls>
        <c:gapWidth val="219"/>
        <c:overlap val="-27"/>
        <c:axId val="1848920351"/>
        <c:axId val="1848906207"/>
      </c:barChart>
      <c:lineChart>
        <c:grouping val="standard"/>
        <c:varyColors val="0"/>
        <c:ser>
          <c:idx val="2"/>
          <c:order val="2"/>
          <c:tx>
            <c:strRef>
              <c:f>Varios!$A$128</c:f>
              <c:strCache>
                <c:ptCount val="1"/>
                <c:pt idx="0">
                  <c:v>% ingresos por venta firme</c:v>
                </c:pt>
              </c:strCache>
            </c:strRef>
          </c:tx>
          <c:spPr>
            <a:ln w="31750" cap="rnd">
              <a:solidFill>
                <a:schemeClr val="accent5"/>
              </a:solidFill>
              <a:round/>
            </a:ln>
            <a:effectLst/>
          </c:spPr>
          <c:marker>
            <c:symbol val="none"/>
          </c:marker>
          <c:cat>
            <c:strRef>
              <c:f>Varios!$B$125:$F$125</c:f>
              <c:strCache>
                <c:ptCount val="5"/>
                <c:pt idx="0">
                  <c:v>1T2021</c:v>
                </c:pt>
                <c:pt idx="1">
                  <c:v>1T2022</c:v>
                </c:pt>
                <c:pt idx="2">
                  <c:v>1T2023</c:v>
                </c:pt>
                <c:pt idx="3">
                  <c:v>1T2024</c:v>
                </c:pt>
                <c:pt idx="4">
                  <c:v>1T2025</c:v>
                </c:pt>
              </c:strCache>
            </c:strRef>
          </c:cat>
          <c:val>
            <c:numRef>
              <c:f>Varios!$B$128:$F$128</c:f>
              <c:numCache>
                <c:formatCode>0%</c:formatCode>
                <c:ptCount val="5"/>
                <c:pt idx="0">
                  <c:v>0.79</c:v>
                </c:pt>
                <c:pt idx="1">
                  <c:v>0.83</c:v>
                </c:pt>
                <c:pt idx="2">
                  <c:v>0.77</c:v>
                </c:pt>
                <c:pt idx="3">
                  <c:v>0.75</c:v>
                </c:pt>
                <c:pt idx="4">
                  <c:v>0.79946068997206443</c:v>
                </c:pt>
              </c:numCache>
            </c:numRef>
          </c:val>
          <c:smooth val="0"/>
          <c:extLst>
            <c:ext xmlns:c16="http://schemas.microsoft.com/office/drawing/2014/chart" uri="{C3380CC4-5D6E-409C-BE32-E72D297353CC}">
              <c16:uniqueId val="{00000002-CF9A-459C-9CF7-45994803D8C4}"/>
            </c:ext>
          </c:extLst>
        </c:ser>
        <c:dLbls>
          <c:showLegendKey val="0"/>
          <c:showVal val="0"/>
          <c:showCatName val="0"/>
          <c:showSerName val="0"/>
          <c:showPercent val="0"/>
          <c:showBubbleSize val="0"/>
        </c:dLbls>
        <c:marker val="1"/>
        <c:smooth val="0"/>
        <c:axId val="1437373215"/>
        <c:axId val="1437388607"/>
      </c:lineChart>
      <c:catAx>
        <c:axId val="184892035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AR"/>
          </a:p>
        </c:txPr>
        <c:crossAx val="1848906207"/>
        <c:crosses val="autoZero"/>
        <c:auto val="1"/>
        <c:lblAlgn val="ctr"/>
        <c:lblOffset val="100"/>
        <c:noMultiLvlLbl val="0"/>
      </c:catAx>
      <c:valAx>
        <c:axId val="1848906207"/>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s-AR" b="0">
                    <a:solidFill>
                      <a:sysClr val="windowText" lastClr="000000"/>
                    </a:solidFill>
                    <a:latin typeface="Verdana" panose="020B0604030504040204" pitchFamily="34" charset="0"/>
                    <a:ea typeface="Verdana" panose="020B0604030504040204" pitchFamily="34" charset="0"/>
                  </a:rPr>
                  <a:t>MMm3/d</a:t>
                </a:r>
              </a:p>
            </c:rich>
          </c:tx>
          <c:layout>
            <c:manualLayout>
              <c:xMode val="edge"/>
              <c:yMode val="edge"/>
              <c:x val="0.16872013880110792"/>
              <c:y val="0.2883153808638475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AR"/>
            </a:p>
          </c:txPr>
        </c:title>
        <c:numFmt formatCode="_-* #,##0.0\ _P_t_s_-;\-* #,##0.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Verdana" panose="020B0604030504040204" pitchFamily="34" charset="0"/>
                <a:ea typeface="Verdana" panose="020B0604030504040204" pitchFamily="34" charset="0"/>
                <a:cs typeface="+mn-cs"/>
              </a:defRPr>
            </a:pPr>
            <a:endParaRPr lang="es-AR"/>
          </a:p>
        </c:txPr>
        <c:crossAx val="1848920351"/>
        <c:crosses val="autoZero"/>
        <c:crossBetween val="between"/>
      </c:valAx>
      <c:valAx>
        <c:axId val="1437388607"/>
        <c:scaling>
          <c:orientation val="minMax"/>
        </c:scaling>
        <c:delete val="0"/>
        <c:axPos val="r"/>
        <c:title>
          <c:tx>
            <c:rich>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s-AR" b="0">
                    <a:solidFill>
                      <a:sysClr val="windowText" lastClr="000000"/>
                    </a:solidFill>
                    <a:latin typeface="Verdana" panose="020B0604030504040204" pitchFamily="34" charset="0"/>
                    <a:ea typeface="Verdana" panose="020B0604030504040204" pitchFamily="34" charset="0"/>
                  </a:rPr>
                  <a:t>% ingresos por venta en firme</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Verdana" panose="020B0604030504040204" pitchFamily="34" charset="0"/>
                <a:ea typeface="Verdana" panose="020B0604030504040204" pitchFamily="34" charset="0"/>
                <a:cs typeface="+mn-cs"/>
              </a:defRPr>
            </a:pPr>
            <a:endParaRPr lang="es-AR"/>
          </a:p>
        </c:txPr>
        <c:crossAx val="1437373215"/>
        <c:crosses val="max"/>
        <c:crossBetween val="between"/>
      </c:valAx>
      <c:catAx>
        <c:axId val="1437373215"/>
        <c:scaling>
          <c:orientation val="minMax"/>
        </c:scaling>
        <c:delete val="1"/>
        <c:axPos val="b"/>
        <c:numFmt formatCode="General" sourceLinked="1"/>
        <c:majorTickMark val="none"/>
        <c:minorTickMark val="none"/>
        <c:tickLblPos val="nextTo"/>
        <c:crossAx val="1437388607"/>
        <c:crosses val="autoZero"/>
        <c:auto val="1"/>
        <c:lblAlgn val="ctr"/>
        <c:lblOffset val="100"/>
        <c:noMultiLvlLbl val="0"/>
      </c:catAx>
      <c:dTable>
        <c:showHorzBorder val="1"/>
        <c:showVertBorder val="1"/>
        <c:showOutline val="1"/>
        <c:showKeys val="1"/>
        <c:spPr>
          <a:noFill/>
          <a:ln w="9525">
            <a:solidFill>
              <a:schemeClr val="tx2">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2"/>
                </a:solidFill>
                <a:latin typeface="+mn-lt"/>
                <a:ea typeface="+mn-ea"/>
                <a:cs typeface="+mn-cs"/>
              </a:defRPr>
            </a:pPr>
            <a:endParaRPr lang="es-AR"/>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rgbClr val="0070C0"/>
                </a:solidFill>
                <a:latin typeface="Verdana" panose="020B0604030504040204" pitchFamily="34" charset="0"/>
                <a:ea typeface="Verdana" panose="020B0604030504040204" pitchFamily="34" charset="0"/>
                <a:cs typeface="+mn-cs"/>
              </a:defRPr>
            </a:pPr>
            <a:r>
              <a:rPr lang="es-AR" b="1">
                <a:solidFill>
                  <a:srgbClr val="0070C0"/>
                </a:solidFill>
                <a:latin typeface="Verdana" panose="020B0604030504040204" pitchFamily="34" charset="0"/>
                <a:ea typeface="Verdana" panose="020B0604030504040204" pitchFamily="34" charset="0"/>
              </a:rPr>
              <a:t>Datos operativos</a:t>
            </a:r>
            <a:r>
              <a:rPr lang="es-AR" b="1" baseline="0">
                <a:solidFill>
                  <a:srgbClr val="0070C0"/>
                </a:solidFill>
                <a:latin typeface="Verdana" panose="020B0604030504040204" pitchFamily="34" charset="0"/>
                <a:ea typeface="Verdana" panose="020B0604030504040204" pitchFamily="34" charset="0"/>
              </a:rPr>
              <a:t> sistema Vaca Muerta</a:t>
            </a:r>
            <a:endParaRPr lang="es-AR" b="1">
              <a:solidFill>
                <a:srgbClr val="0070C0"/>
              </a:solidFill>
              <a:latin typeface="Verdana" panose="020B0604030504040204" pitchFamily="34" charset="0"/>
              <a:ea typeface="Verdana" panose="020B060403050404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70C0"/>
              </a:solidFill>
              <a:latin typeface="Verdana" panose="020B0604030504040204" pitchFamily="34" charset="0"/>
              <a:ea typeface="Verdana" panose="020B0604030504040204" pitchFamily="34" charset="0"/>
              <a:cs typeface="+mn-cs"/>
            </a:defRPr>
          </a:pPr>
          <a:endParaRPr lang="es-AR"/>
        </a:p>
      </c:txPr>
    </c:title>
    <c:autoTitleDeleted val="0"/>
    <c:plotArea>
      <c:layout>
        <c:manualLayout>
          <c:layoutTarget val="inner"/>
          <c:xMode val="edge"/>
          <c:yMode val="edge"/>
          <c:x val="6.3211969955112052E-2"/>
          <c:y val="9.5017613783630328E-2"/>
          <c:w val="0.92455151690281157"/>
          <c:h val="0.68692787980067627"/>
        </c:manualLayout>
      </c:layout>
      <c:barChart>
        <c:barDir val="col"/>
        <c:grouping val="clustered"/>
        <c:varyColors val="0"/>
        <c:ser>
          <c:idx val="1"/>
          <c:order val="1"/>
          <c:tx>
            <c:strRef>
              <c:f>Varios!$A$156</c:f>
              <c:strCache>
                <c:ptCount val="1"/>
                <c:pt idx="0">
                  <c:v>Entregas promedio diarias (transporte)</c:v>
                </c:pt>
              </c:strCache>
            </c:strRef>
          </c:tx>
          <c:spPr>
            <a:solidFill>
              <a:schemeClr val="accent5">
                <a:shade val="86000"/>
              </a:schemeClr>
            </a:solidFill>
            <a:ln>
              <a:noFill/>
            </a:ln>
            <a:effectLst/>
          </c:spPr>
          <c:invertIfNegative val="0"/>
          <c:dPt>
            <c:idx val="1"/>
            <c:invertIfNegative val="0"/>
            <c:bubble3D val="0"/>
            <c:extLst>
              <c:ext xmlns:c16="http://schemas.microsoft.com/office/drawing/2014/chart" uri="{C3380CC4-5D6E-409C-BE32-E72D297353CC}">
                <c16:uniqueId val="{00000000-5B0A-4894-88B2-0BF160A09963}"/>
              </c:ext>
            </c:extLst>
          </c:dPt>
          <c:cat>
            <c:strRef>
              <c:f>Varios!$B$154:$F$154</c:f>
              <c:strCache>
                <c:ptCount val="5"/>
                <c:pt idx="0">
                  <c:v>1T2021</c:v>
                </c:pt>
                <c:pt idx="1">
                  <c:v>1T2022</c:v>
                </c:pt>
                <c:pt idx="2">
                  <c:v>1T2023</c:v>
                </c:pt>
                <c:pt idx="3">
                  <c:v>1T2024</c:v>
                </c:pt>
                <c:pt idx="4">
                  <c:v>1T2025</c:v>
                </c:pt>
              </c:strCache>
            </c:strRef>
          </c:cat>
          <c:val>
            <c:numRef>
              <c:f>Varios!$B$156:$F$156</c:f>
              <c:numCache>
                <c:formatCode>_-* #,##0_-;\-* #,##0_-;_-* "-"??_-;_-@_-</c:formatCode>
                <c:ptCount val="5"/>
                <c:pt idx="0">
                  <c:v>4.1000000000000005</c:v>
                </c:pt>
                <c:pt idx="1">
                  <c:v>7.166666666666667</c:v>
                </c:pt>
                <c:pt idx="2">
                  <c:v>13.233333333333333</c:v>
                </c:pt>
                <c:pt idx="3" formatCode="_-* #,##0.0_-;\-* #,##0.0_-;_-* &quot;-&quot;??_-;_-@_-">
                  <c:v>16.933333333333334</c:v>
                </c:pt>
                <c:pt idx="4" formatCode="_-* #,##0.0_-;\-* #,##0.0_-;_-* &quot;-&quot;??_-;_-@_-">
                  <c:v>23.666666666666668</c:v>
                </c:pt>
              </c:numCache>
            </c:numRef>
          </c:val>
          <c:extLst>
            <c:ext xmlns:c16="http://schemas.microsoft.com/office/drawing/2014/chart" uri="{C3380CC4-5D6E-409C-BE32-E72D297353CC}">
              <c16:uniqueId val="{00000001-5697-4536-826E-9D66B7175739}"/>
            </c:ext>
          </c:extLst>
        </c:ser>
        <c:ser>
          <c:idx val="3"/>
          <c:order val="3"/>
          <c:tx>
            <c:strRef>
              <c:f>Varios!$A$158</c:f>
              <c:strCache>
                <c:ptCount val="1"/>
                <c:pt idx="0">
                  <c:v>Inyección promedio de gas natural acondicionado (acondicionamiento)</c:v>
                </c:pt>
              </c:strCache>
            </c:strRef>
          </c:tx>
          <c:spPr>
            <a:solidFill>
              <a:schemeClr val="accent5">
                <a:tint val="58000"/>
              </a:schemeClr>
            </a:solidFill>
            <a:ln>
              <a:noFill/>
            </a:ln>
            <a:effectLst/>
          </c:spPr>
          <c:invertIfNegative val="0"/>
          <c:cat>
            <c:strRef>
              <c:f>Varios!$B$154:$F$154</c:f>
              <c:strCache>
                <c:ptCount val="5"/>
                <c:pt idx="0">
                  <c:v>1T2021</c:v>
                </c:pt>
                <c:pt idx="1">
                  <c:v>1T2022</c:v>
                </c:pt>
                <c:pt idx="2">
                  <c:v>1T2023</c:v>
                </c:pt>
                <c:pt idx="3">
                  <c:v>1T2024</c:v>
                </c:pt>
                <c:pt idx="4">
                  <c:v>1T2025</c:v>
                </c:pt>
              </c:strCache>
            </c:strRef>
          </c:cat>
          <c:val>
            <c:numRef>
              <c:f>Varios!$B$158:$F$158</c:f>
              <c:numCache>
                <c:formatCode>_-* #,##0_-;\-* #,##0_-;_-* "-"??_-;_-@_-</c:formatCode>
                <c:ptCount val="5"/>
                <c:pt idx="0">
                  <c:v>4.1000000000000005</c:v>
                </c:pt>
                <c:pt idx="1">
                  <c:v>6.3</c:v>
                </c:pt>
                <c:pt idx="2">
                  <c:v>8.8333333333333339</c:v>
                </c:pt>
                <c:pt idx="3" formatCode="_-* #,##0.0_-;\-* #,##0.0_-;_-* &quot;-&quot;??_-;_-@_-">
                  <c:v>13.4</c:v>
                </c:pt>
                <c:pt idx="4" formatCode="_-* #,##0.0_-;\-* #,##0.0_-;_-* &quot;-&quot;??_-;_-@_-">
                  <c:v>19.633333333333333</c:v>
                </c:pt>
              </c:numCache>
            </c:numRef>
          </c:val>
          <c:extLst>
            <c:ext xmlns:c16="http://schemas.microsoft.com/office/drawing/2014/chart" uri="{C3380CC4-5D6E-409C-BE32-E72D297353CC}">
              <c16:uniqueId val="{00000002-4516-49ED-9277-4ACE1527442E}"/>
            </c:ext>
          </c:extLst>
        </c:ser>
        <c:dLbls>
          <c:showLegendKey val="0"/>
          <c:showVal val="0"/>
          <c:showCatName val="0"/>
          <c:showSerName val="0"/>
          <c:showPercent val="0"/>
          <c:showBubbleSize val="0"/>
        </c:dLbls>
        <c:gapWidth val="150"/>
        <c:axId val="419538992"/>
        <c:axId val="419537328"/>
      </c:barChart>
      <c:lineChart>
        <c:grouping val="standard"/>
        <c:varyColors val="0"/>
        <c:ser>
          <c:idx val="0"/>
          <c:order val="0"/>
          <c:tx>
            <c:strRef>
              <c:f>Varios!$A$155</c:f>
              <c:strCache>
                <c:ptCount val="1"/>
                <c:pt idx="0">
                  <c:v>Capacidad de transporte contratada en firme promedio </c:v>
                </c:pt>
              </c:strCache>
            </c:strRef>
          </c:tx>
          <c:spPr>
            <a:ln w="28575" cap="rnd">
              <a:solidFill>
                <a:schemeClr val="accent6"/>
              </a:solidFill>
              <a:round/>
            </a:ln>
            <a:effectLst/>
          </c:spPr>
          <c:marker>
            <c:symbol val="none"/>
          </c:marker>
          <c:dPt>
            <c:idx val="2"/>
            <c:marker>
              <c:symbol val="circle"/>
              <c:size val="5"/>
              <c:spPr>
                <a:solidFill>
                  <a:schemeClr val="accent5">
                    <a:shade val="58000"/>
                  </a:schemeClr>
                </a:solidFill>
                <a:ln w="9525">
                  <a:solidFill>
                    <a:schemeClr val="accent5">
                      <a:shade val="58000"/>
                    </a:schemeClr>
                  </a:solidFill>
                </a:ln>
                <a:effectLst/>
              </c:spPr>
            </c:marker>
            <c:bubble3D val="0"/>
            <c:extLst>
              <c:ext xmlns:c16="http://schemas.microsoft.com/office/drawing/2014/chart" uri="{C3380CC4-5D6E-409C-BE32-E72D297353CC}">
                <c16:uniqueId val="{00000001-5B0A-4894-88B2-0BF160A09963}"/>
              </c:ext>
            </c:extLst>
          </c:dPt>
          <c:cat>
            <c:strRef>
              <c:f>Varios!$B$154:$F$154</c:f>
              <c:strCache>
                <c:ptCount val="5"/>
                <c:pt idx="0">
                  <c:v>1T2021</c:v>
                </c:pt>
                <c:pt idx="1">
                  <c:v>1T2022</c:v>
                </c:pt>
                <c:pt idx="2">
                  <c:v>1T2023</c:v>
                </c:pt>
                <c:pt idx="3">
                  <c:v>1T2024</c:v>
                </c:pt>
                <c:pt idx="4">
                  <c:v>1T2025</c:v>
                </c:pt>
              </c:strCache>
            </c:strRef>
          </c:cat>
          <c:val>
            <c:numRef>
              <c:f>Varios!$B$155:$F$155</c:f>
              <c:numCache>
                <c:formatCode>_-* #,##0_-;\-* #,##0_-;_-* "-"??_-;_-@_-</c:formatCode>
                <c:ptCount val="5"/>
                <c:pt idx="0">
                  <c:v>4.5999999999999996</c:v>
                </c:pt>
                <c:pt idx="1">
                  <c:v>6.3</c:v>
                </c:pt>
                <c:pt idx="2">
                  <c:v>12.2</c:v>
                </c:pt>
                <c:pt idx="3" formatCode="_-* #,##0.0_-;\-* #,##0.0_-;_-* &quot;-&quot;??_-;_-@_-">
                  <c:v>19.899999999999999</c:v>
                </c:pt>
                <c:pt idx="4" formatCode="_-* #,##0.0_-;\-* #,##0.0_-;_-* &quot;-&quot;??_-;_-@_-">
                  <c:v>25.5</c:v>
                </c:pt>
              </c:numCache>
            </c:numRef>
          </c:val>
          <c:smooth val="0"/>
          <c:extLst>
            <c:ext xmlns:c16="http://schemas.microsoft.com/office/drawing/2014/chart" uri="{C3380CC4-5D6E-409C-BE32-E72D297353CC}">
              <c16:uniqueId val="{00000000-5697-4536-826E-9D66B7175739}"/>
            </c:ext>
          </c:extLst>
        </c:ser>
        <c:ser>
          <c:idx val="2"/>
          <c:order val="2"/>
          <c:tx>
            <c:strRef>
              <c:f>Varios!$A$157</c:f>
              <c:strCache>
                <c:ptCount val="1"/>
                <c:pt idx="0">
                  <c:v>Capacidad de acondicionamiento en firme promedio</c:v>
                </c:pt>
              </c:strCache>
            </c:strRef>
          </c:tx>
          <c:spPr>
            <a:ln w="28575" cap="rnd">
              <a:solidFill>
                <a:schemeClr val="accent2"/>
              </a:solidFill>
              <a:round/>
            </a:ln>
            <a:effectLst/>
          </c:spPr>
          <c:marker>
            <c:symbol val="none"/>
          </c:marker>
          <c:cat>
            <c:strRef>
              <c:f>Varios!$B$154:$F$154</c:f>
              <c:strCache>
                <c:ptCount val="5"/>
                <c:pt idx="0">
                  <c:v>1T2021</c:v>
                </c:pt>
                <c:pt idx="1">
                  <c:v>1T2022</c:v>
                </c:pt>
                <c:pt idx="2">
                  <c:v>1T2023</c:v>
                </c:pt>
                <c:pt idx="3">
                  <c:v>1T2024</c:v>
                </c:pt>
                <c:pt idx="4">
                  <c:v>1T2025</c:v>
                </c:pt>
              </c:strCache>
            </c:strRef>
          </c:cat>
          <c:val>
            <c:numRef>
              <c:f>Varios!$B$157:$F$157</c:f>
              <c:numCache>
                <c:formatCode>_-* #,##0_-;\-* #,##0_-;_-* "-"??_-;_-@_-</c:formatCode>
                <c:ptCount val="5"/>
                <c:pt idx="0">
                  <c:v>3.5</c:v>
                </c:pt>
                <c:pt idx="1">
                  <c:v>5</c:v>
                </c:pt>
                <c:pt idx="2">
                  <c:v>8.5</c:v>
                </c:pt>
                <c:pt idx="3" formatCode="_-* #,##0.0_-;\-* #,##0.0_-;_-* &quot;-&quot;??_-;_-@_-">
                  <c:v>14.2</c:v>
                </c:pt>
                <c:pt idx="4" formatCode="_-* #,##0.0_-;\-* #,##0.0_-;_-* &quot;-&quot;??_-;_-@_-">
                  <c:v>15.9</c:v>
                </c:pt>
              </c:numCache>
            </c:numRef>
          </c:val>
          <c:smooth val="0"/>
          <c:extLst>
            <c:ext xmlns:c16="http://schemas.microsoft.com/office/drawing/2014/chart" uri="{C3380CC4-5D6E-409C-BE32-E72D297353CC}">
              <c16:uniqueId val="{00000002-5697-4536-826E-9D66B7175739}"/>
            </c:ext>
          </c:extLst>
        </c:ser>
        <c:dLbls>
          <c:showLegendKey val="0"/>
          <c:showVal val="0"/>
          <c:showCatName val="0"/>
          <c:showSerName val="0"/>
          <c:showPercent val="0"/>
          <c:showBubbleSize val="0"/>
        </c:dLbls>
        <c:marker val="1"/>
        <c:smooth val="0"/>
        <c:axId val="419538992"/>
        <c:axId val="419537328"/>
      </c:lineChart>
      <c:catAx>
        <c:axId val="41953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419537328"/>
        <c:crosses val="autoZero"/>
        <c:auto val="1"/>
        <c:lblAlgn val="ctr"/>
        <c:lblOffset val="100"/>
        <c:noMultiLvlLbl val="0"/>
      </c:catAx>
      <c:valAx>
        <c:axId val="419537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AR">
                    <a:latin typeface="Verdana" panose="020B0604030504040204" pitchFamily="34" charset="0"/>
                    <a:ea typeface="Verdana" panose="020B0604030504040204" pitchFamily="34" charset="0"/>
                  </a:rPr>
                  <a:t>MMm3/d</a:t>
                </a:r>
              </a:p>
            </c:rich>
          </c:tx>
          <c:layout>
            <c:manualLayout>
              <c:xMode val="edge"/>
              <c:yMode val="edge"/>
              <c:x val="2.4934912131518321E-3"/>
              <c:y val="0.319028109334161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419538992"/>
        <c:crosses val="autoZero"/>
        <c:crossBetween val="between"/>
      </c:valAx>
      <c:spPr>
        <a:noFill/>
        <a:ln>
          <a:noFill/>
        </a:ln>
        <a:effectLst/>
      </c:spPr>
    </c:plotArea>
    <c:legend>
      <c:legendPos val="b"/>
      <c:layout>
        <c:manualLayout>
          <c:xMode val="edge"/>
          <c:yMode val="edge"/>
          <c:x val="9.2331911893712756E-3"/>
          <c:y val="0.84450975863981803"/>
          <c:w val="0.96116102699469397"/>
          <c:h val="0.1245000923104435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b="1">
                <a:solidFill>
                  <a:schemeClr val="accent1"/>
                </a:solidFill>
              </a:rPr>
              <a:t>Datos operativos Producción</a:t>
            </a:r>
            <a:r>
              <a:rPr lang="es-AR" b="1" baseline="0">
                <a:solidFill>
                  <a:schemeClr val="accent1"/>
                </a:solidFill>
              </a:rPr>
              <a:t> y Comercialización de Líquidos</a:t>
            </a:r>
            <a:endParaRPr lang="es-AR" b="1">
              <a:solidFill>
                <a:schemeClr val="accent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stacked"/>
        <c:varyColors val="0"/>
        <c:ser>
          <c:idx val="1"/>
          <c:order val="1"/>
          <c:tx>
            <c:strRef>
              <c:f>Varios!$A$197</c:f>
              <c:strCache>
                <c:ptCount val="1"/>
                <c:pt idx="0">
                  <c:v>Etano</c:v>
                </c:pt>
              </c:strCache>
            </c:strRef>
          </c:tx>
          <c:spPr>
            <a:solidFill>
              <a:schemeClr val="accent2"/>
            </a:solidFill>
            <a:ln>
              <a:noFill/>
            </a:ln>
            <a:effectLst/>
          </c:spPr>
          <c:invertIfNegative val="0"/>
          <c:cat>
            <c:strRef>
              <c:f>Varios!$B$195:$F$195</c:f>
              <c:strCache>
                <c:ptCount val="5"/>
                <c:pt idx="0">
                  <c:v>1T2021</c:v>
                </c:pt>
                <c:pt idx="1">
                  <c:v>1T2022</c:v>
                </c:pt>
                <c:pt idx="2">
                  <c:v>1T2023</c:v>
                </c:pt>
                <c:pt idx="3">
                  <c:v>1T2024</c:v>
                </c:pt>
                <c:pt idx="4">
                  <c:v>1T2025</c:v>
                </c:pt>
              </c:strCache>
            </c:strRef>
          </c:cat>
          <c:val>
            <c:numRef>
              <c:f>Varios!$B$197:$F$197</c:f>
              <c:numCache>
                <c:formatCode>_-* #,##0\ _P_t_s_-;\-* #,##0\ _P_t_s_-;_-* "-"??\ _P_t_s_-;_-@_-</c:formatCode>
                <c:ptCount val="5"/>
                <c:pt idx="0">
                  <c:v>75435</c:v>
                </c:pt>
                <c:pt idx="1">
                  <c:v>94946</c:v>
                </c:pt>
                <c:pt idx="2">
                  <c:v>102449</c:v>
                </c:pt>
                <c:pt idx="3">
                  <c:v>70460</c:v>
                </c:pt>
                <c:pt idx="4">
                  <c:v>66300.92</c:v>
                </c:pt>
              </c:numCache>
            </c:numRef>
          </c:val>
          <c:extLst>
            <c:ext xmlns:c16="http://schemas.microsoft.com/office/drawing/2014/chart" uri="{C3380CC4-5D6E-409C-BE32-E72D297353CC}">
              <c16:uniqueId val="{00000001-59BC-475F-B52C-FF54D7028CF1}"/>
            </c:ext>
          </c:extLst>
        </c:ser>
        <c:ser>
          <c:idx val="2"/>
          <c:order val="2"/>
          <c:tx>
            <c:strRef>
              <c:f>Varios!$A$198</c:f>
              <c:strCache>
                <c:ptCount val="1"/>
                <c:pt idx="0">
                  <c:v>Propano MI</c:v>
                </c:pt>
              </c:strCache>
            </c:strRef>
          </c:tx>
          <c:spPr>
            <a:solidFill>
              <a:schemeClr val="accent3"/>
            </a:solidFill>
            <a:ln>
              <a:noFill/>
            </a:ln>
            <a:effectLst/>
          </c:spPr>
          <c:invertIfNegative val="0"/>
          <c:cat>
            <c:strRef>
              <c:f>Varios!$B$195:$F$195</c:f>
              <c:strCache>
                <c:ptCount val="5"/>
                <c:pt idx="0">
                  <c:v>1T2021</c:v>
                </c:pt>
                <c:pt idx="1">
                  <c:v>1T2022</c:v>
                </c:pt>
                <c:pt idx="2">
                  <c:v>1T2023</c:v>
                </c:pt>
                <c:pt idx="3">
                  <c:v>1T2024</c:v>
                </c:pt>
                <c:pt idx="4">
                  <c:v>1T2025</c:v>
                </c:pt>
              </c:strCache>
            </c:strRef>
          </c:cat>
          <c:val>
            <c:numRef>
              <c:f>Varios!$B$198:$F$198</c:f>
              <c:numCache>
                <c:formatCode>_-* #,##0\ _P_t_s_-;\-* #,##0\ _P_t_s_-;_-* "-"??\ _P_t_s_-;_-@_-</c:formatCode>
                <c:ptCount val="5"/>
                <c:pt idx="0">
                  <c:v>48301</c:v>
                </c:pt>
                <c:pt idx="1">
                  <c:v>39896</c:v>
                </c:pt>
                <c:pt idx="2">
                  <c:v>33539.130000000005</c:v>
                </c:pt>
                <c:pt idx="3">
                  <c:v>38227</c:v>
                </c:pt>
                <c:pt idx="4">
                  <c:v>30835.513999999999</c:v>
                </c:pt>
              </c:numCache>
            </c:numRef>
          </c:val>
          <c:extLst>
            <c:ext xmlns:c16="http://schemas.microsoft.com/office/drawing/2014/chart" uri="{C3380CC4-5D6E-409C-BE32-E72D297353CC}">
              <c16:uniqueId val="{00000002-59BC-475F-B52C-FF54D7028CF1}"/>
            </c:ext>
          </c:extLst>
        </c:ser>
        <c:ser>
          <c:idx val="3"/>
          <c:order val="3"/>
          <c:tx>
            <c:strRef>
              <c:f>Varios!$A$199</c:f>
              <c:strCache>
                <c:ptCount val="1"/>
                <c:pt idx="0">
                  <c:v>Butano MI</c:v>
                </c:pt>
              </c:strCache>
            </c:strRef>
          </c:tx>
          <c:spPr>
            <a:solidFill>
              <a:schemeClr val="accent4"/>
            </a:solidFill>
            <a:ln>
              <a:noFill/>
            </a:ln>
            <a:effectLst/>
          </c:spPr>
          <c:invertIfNegative val="0"/>
          <c:cat>
            <c:strRef>
              <c:f>Varios!$B$195:$F$195</c:f>
              <c:strCache>
                <c:ptCount val="5"/>
                <c:pt idx="0">
                  <c:v>1T2021</c:v>
                </c:pt>
                <c:pt idx="1">
                  <c:v>1T2022</c:v>
                </c:pt>
                <c:pt idx="2">
                  <c:v>1T2023</c:v>
                </c:pt>
                <c:pt idx="3">
                  <c:v>1T2024</c:v>
                </c:pt>
                <c:pt idx="4">
                  <c:v>1T2025</c:v>
                </c:pt>
              </c:strCache>
            </c:strRef>
          </c:cat>
          <c:val>
            <c:numRef>
              <c:f>Varios!$B$199:$F$199</c:f>
              <c:numCache>
                <c:formatCode>_-* #,##0\ _P_t_s_-;\-* #,##0\ _P_t_s_-;_-* "-"??\ _P_t_s_-;_-@_-</c:formatCode>
                <c:ptCount val="5"/>
                <c:pt idx="0">
                  <c:v>36971</c:v>
                </c:pt>
                <c:pt idx="1">
                  <c:v>45477</c:v>
                </c:pt>
                <c:pt idx="2">
                  <c:v>36086.660000000003</c:v>
                </c:pt>
                <c:pt idx="3">
                  <c:v>34755</c:v>
                </c:pt>
                <c:pt idx="4">
                  <c:v>20814.415999999997</c:v>
                </c:pt>
              </c:numCache>
            </c:numRef>
          </c:val>
          <c:extLst>
            <c:ext xmlns:c16="http://schemas.microsoft.com/office/drawing/2014/chart" uri="{C3380CC4-5D6E-409C-BE32-E72D297353CC}">
              <c16:uniqueId val="{00000003-59BC-475F-B52C-FF54D7028CF1}"/>
            </c:ext>
          </c:extLst>
        </c:ser>
        <c:ser>
          <c:idx val="4"/>
          <c:order val="4"/>
          <c:tx>
            <c:strRef>
              <c:f>Varios!$A$200</c:f>
              <c:strCache>
                <c:ptCount val="1"/>
                <c:pt idx="0">
                  <c:v>Propano ME</c:v>
                </c:pt>
              </c:strCache>
            </c:strRef>
          </c:tx>
          <c:spPr>
            <a:solidFill>
              <a:schemeClr val="accent5"/>
            </a:solidFill>
            <a:ln>
              <a:noFill/>
            </a:ln>
            <a:effectLst/>
          </c:spPr>
          <c:invertIfNegative val="0"/>
          <c:cat>
            <c:strRef>
              <c:f>Varios!$B$195:$F$195</c:f>
              <c:strCache>
                <c:ptCount val="5"/>
                <c:pt idx="0">
                  <c:v>1T2021</c:v>
                </c:pt>
                <c:pt idx="1">
                  <c:v>1T2022</c:v>
                </c:pt>
                <c:pt idx="2">
                  <c:v>1T2023</c:v>
                </c:pt>
                <c:pt idx="3">
                  <c:v>1T2024</c:v>
                </c:pt>
                <c:pt idx="4">
                  <c:v>1T2025</c:v>
                </c:pt>
              </c:strCache>
            </c:strRef>
          </c:cat>
          <c:val>
            <c:numRef>
              <c:f>Varios!$B$200:$F$200</c:f>
              <c:numCache>
                <c:formatCode>_-* #,##0\ _P_t_s_-;\-* #,##0\ _P_t_s_-;_-* "-"??\ _P_t_s_-;_-@_-</c:formatCode>
                <c:ptCount val="5"/>
                <c:pt idx="0">
                  <c:v>50807</c:v>
                </c:pt>
                <c:pt idx="1">
                  <c:v>75610</c:v>
                </c:pt>
                <c:pt idx="2">
                  <c:v>64216</c:v>
                </c:pt>
                <c:pt idx="3">
                  <c:v>73916</c:v>
                </c:pt>
                <c:pt idx="4">
                  <c:v>40543.120999999999</c:v>
                </c:pt>
              </c:numCache>
            </c:numRef>
          </c:val>
          <c:extLst>
            <c:ext xmlns:c16="http://schemas.microsoft.com/office/drawing/2014/chart" uri="{C3380CC4-5D6E-409C-BE32-E72D297353CC}">
              <c16:uniqueId val="{00000004-59BC-475F-B52C-FF54D7028CF1}"/>
            </c:ext>
          </c:extLst>
        </c:ser>
        <c:ser>
          <c:idx val="5"/>
          <c:order val="5"/>
          <c:tx>
            <c:strRef>
              <c:f>Varios!$A$201</c:f>
              <c:strCache>
                <c:ptCount val="1"/>
                <c:pt idx="0">
                  <c:v>Butano ME</c:v>
                </c:pt>
              </c:strCache>
            </c:strRef>
          </c:tx>
          <c:spPr>
            <a:solidFill>
              <a:schemeClr val="accent6"/>
            </a:solidFill>
            <a:ln>
              <a:noFill/>
            </a:ln>
            <a:effectLst/>
          </c:spPr>
          <c:invertIfNegative val="0"/>
          <c:cat>
            <c:strRef>
              <c:f>Varios!$B$195:$F$195</c:f>
              <c:strCache>
                <c:ptCount val="5"/>
                <c:pt idx="0">
                  <c:v>1T2021</c:v>
                </c:pt>
                <c:pt idx="1">
                  <c:v>1T2022</c:v>
                </c:pt>
                <c:pt idx="2">
                  <c:v>1T2023</c:v>
                </c:pt>
                <c:pt idx="3">
                  <c:v>1T2024</c:v>
                </c:pt>
                <c:pt idx="4">
                  <c:v>1T2025</c:v>
                </c:pt>
              </c:strCache>
            </c:strRef>
          </c:cat>
          <c:val>
            <c:numRef>
              <c:f>Varios!$B$201:$F$201</c:f>
              <c:numCache>
                <c:formatCode>_-* #,##0\ _P_t_s_-;\-* #,##0\ _P_t_s_-;_-* "-"??\ _P_t_s_-;_-@_-</c:formatCode>
                <c:ptCount val="5"/>
                <c:pt idx="0">
                  <c:v>31801</c:v>
                </c:pt>
                <c:pt idx="1">
                  <c:v>30913</c:v>
                </c:pt>
                <c:pt idx="2">
                  <c:v>36221</c:v>
                </c:pt>
                <c:pt idx="3">
                  <c:v>39175</c:v>
                </c:pt>
                <c:pt idx="4">
                  <c:v>30459.089</c:v>
                </c:pt>
              </c:numCache>
            </c:numRef>
          </c:val>
          <c:extLst>
            <c:ext xmlns:c16="http://schemas.microsoft.com/office/drawing/2014/chart" uri="{C3380CC4-5D6E-409C-BE32-E72D297353CC}">
              <c16:uniqueId val="{00000006-59BC-475F-B52C-FF54D7028CF1}"/>
            </c:ext>
          </c:extLst>
        </c:ser>
        <c:ser>
          <c:idx val="6"/>
          <c:order val="6"/>
          <c:tx>
            <c:strRef>
              <c:f>Varios!$A$202</c:f>
              <c:strCache>
                <c:ptCount val="1"/>
                <c:pt idx="0">
                  <c:v>Gasolina natural</c:v>
                </c:pt>
              </c:strCache>
            </c:strRef>
          </c:tx>
          <c:spPr>
            <a:solidFill>
              <a:schemeClr val="accent1">
                <a:lumMod val="60000"/>
              </a:schemeClr>
            </a:solidFill>
            <a:ln>
              <a:noFill/>
            </a:ln>
            <a:effectLst/>
          </c:spPr>
          <c:invertIfNegative val="0"/>
          <c:cat>
            <c:strRef>
              <c:f>Varios!$B$195:$F$195</c:f>
              <c:strCache>
                <c:ptCount val="5"/>
                <c:pt idx="0">
                  <c:v>1T2021</c:v>
                </c:pt>
                <c:pt idx="1">
                  <c:v>1T2022</c:v>
                </c:pt>
                <c:pt idx="2">
                  <c:v>1T2023</c:v>
                </c:pt>
                <c:pt idx="3">
                  <c:v>1T2024</c:v>
                </c:pt>
                <c:pt idx="4">
                  <c:v>1T2025</c:v>
                </c:pt>
              </c:strCache>
            </c:strRef>
          </c:cat>
          <c:val>
            <c:numRef>
              <c:f>Varios!$B$202:$F$202</c:f>
              <c:numCache>
                <c:formatCode>_-* #,##0\ _P_t_s_-;\-* #,##0\ _P_t_s_-;_-* "-"??\ _P_t_s_-;_-@_-</c:formatCode>
                <c:ptCount val="5"/>
                <c:pt idx="0">
                  <c:v>33987</c:v>
                </c:pt>
                <c:pt idx="1">
                  <c:v>36287</c:v>
                </c:pt>
                <c:pt idx="2">
                  <c:v>41563</c:v>
                </c:pt>
                <c:pt idx="3">
                  <c:v>33913</c:v>
                </c:pt>
                <c:pt idx="4">
                  <c:v>21523.159</c:v>
                </c:pt>
              </c:numCache>
            </c:numRef>
          </c:val>
          <c:extLst>
            <c:ext xmlns:c16="http://schemas.microsoft.com/office/drawing/2014/chart" uri="{C3380CC4-5D6E-409C-BE32-E72D297353CC}">
              <c16:uniqueId val="{00000007-59BC-475F-B52C-FF54D7028CF1}"/>
            </c:ext>
          </c:extLst>
        </c:ser>
        <c:dLbls>
          <c:showLegendKey val="0"/>
          <c:showVal val="0"/>
          <c:showCatName val="0"/>
          <c:showSerName val="0"/>
          <c:showPercent val="0"/>
          <c:showBubbleSize val="0"/>
        </c:dLbls>
        <c:gapWidth val="219"/>
        <c:overlap val="100"/>
        <c:axId val="1343542927"/>
        <c:axId val="1343543343"/>
      </c:barChart>
      <c:lineChart>
        <c:grouping val="standard"/>
        <c:varyColors val="0"/>
        <c:ser>
          <c:idx val="0"/>
          <c:order val="0"/>
          <c:tx>
            <c:strRef>
              <c:f>Varios!$A$196</c:f>
              <c:strCache>
                <c:ptCount val="1"/>
                <c:pt idx="0">
                  <c:v>Producción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Varios!$B$195:$F$195</c:f>
              <c:strCache>
                <c:ptCount val="5"/>
                <c:pt idx="0">
                  <c:v>1T2021</c:v>
                </c:pt>
                <c:pt idx="1">
                  <c:v>1T2022</c:v>
                </c:pt>
                <c:pt idx="2">
                  <c:v>1T2023</c:v>
                </c:pt>
                <c:pt idx="3">
                  <c:v>1T2024</c:v>
                </c:pt>
                <c:pt idx="4">
                  <c:v>1T2025</c:v>
                </c:pt>
              </c:strCache>
            </c:strRef>
          </c:cat>
          <c:val>
            <c:numRef>
              <c:f>Varios!$B$196:$F$196</c:f>
              <c:numCache>
                <c:formatCode>_-* #,##0\ _P_t_s_-;\-* #,##0\ _P_t_s_-;_-* "-"??\ _P_t_s_-;_-@_-</c:formatCode>
                <c:ptCount val="5"/>
                <c:pt idx="0">
                  <c:v>287381</c:v>
                </c:pt>
                <c:pt idx="1">
                  <c:v>292626</c:v>
                </c:pt>
                <c:pt idx="2">
                  <c:v>311049</c:v>
                </c:pt>
                <c:pt idx="3">
                  <c:v>279991</c:v>
                </c:pt>
                <c:pt idx="4">
                  <c:v>220723.91999999998</c:v>
                </c:pt>
              </c:numCache>
            </c:numRef>
          </c:val>
          <c:smooth val="0"/>
          <c:extLst>
            <c:ext xmlns:c16="http://schemas.microsoft.com/office/drawing/2014/chart" uri="{C3380CC4-5D6E-409C-BE32-E72D297353CC}">
              <c16:uniqueId val="{00000000-59BC-475F-B52C-FF54D7028CF1}"/>
            </c:ext>
          </c:extLst>
        </c:ser>
        <c:dLbls>
          <c:showLegendKey val="0"/>
          <c:showVal val="0"/>
          <c:showCatName val="0"/>
          <c:showSerName val="0"/>
          <c:showPercent val="0"/>
          <c:showBubbleSize val="0"/>
        </c:dLbls>
        <c:marker val="1"/>
        <c:smooth val="0"/>
        <c:axId val="1249263231"/>
        <c:axId val="1249261567"/>
      </c:lineChart>
      <c:catAx>
        <c:axId val="1343542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343543343"/>
        <c:crosses val="autoZero"/>
        <c:auto val="1"/>
        <c:lblAlgn val="ctr"/>
        <c:lblOffset val="100"/>
        <c:noMultiLvlLbl val="0"/>
      </c:catAx>
      <c:valAx>
        <c:axId val="1343543343"/>
        <c:scaling>
          <c:orientation val="minMax"/>
          <c:max val="3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Toneladas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343542927"/>
        <c:crosses val="autoZero"/>
        <c:crossBetween val="between"/>
      </c:valAx>
      <c:valAx>
        <c:axId val="1249261567"/>
        <c:scaling>
          <c:orientation val="minMax"/>
          <c:max val="350000"/>
          <c:min val="0"/>
        </c:scaling>
        <c:delete val="1"/>
        <c:axPos val="r"/>
        <c:numFmt formatCode="_-* #,##0\ _P_t_s_-;\-* #,##0\ _P_t_s_-;_-* &quot;-&quot;??\ _P_t_s_-;_-@_-" sourceLinked="1"/>
        <c:majorTickMark val="out"/>
        <c:minorTickMark val="none"/>
        <c:tickLblPos val="nextTo"/>
        <c:crossAx val="1249263231"/>
        <c:crosses val="max"/>
        <c:crossBetween val="between"/>
      </c:valAx>
      <c:catAx>
        <c:axId val="1249263231"/>
        <c:scaling>
          <c:orientation val="minMax"/>
        </c:scaling>
        <c:delete val="1"/>
        <c:axPos val="b"/>
        <c:numFmt formatCode="General" sourceLinked="1"/>
        <c:majorTickMark val="out"/>
        <c:minorTickMark val="none"/>
        <c:tickLblPos val="nextTo"/>
        <c:crossAx val="124926156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50800</xdr:colOff>
      <xdr:row>0</xdr:row>
      <xdr:rowOff>101600</xdr:rowOff>
    </xdr:from>
    <xdr:to>
      <xdr:col>7</xdr:col>
      <xdr:colOff>904314</xdr:colOff>
      <xdr:row>0</xdr:row>
      <xdr:rowOff>406426</xdr:rowOff>
    </xdr:to>
    <xdr:pic>
      <xdr:nvPicPr>
        <xdr:cNvPr id="2" name="Imagen 1">
          <a:extLst>
            <a:ext uri="{FF2B5EF4-FFF2-40B4-BE49-F238E27FC236}">
              <a16:creationId xmlns:a16="http://schemas.microsoft.com/office/drawing/2014/main" id="{9BE35668-0940-4901-8C18-C3232689B2E3}"/>
            </a:ext>
          </a:extLst>
        </xdr:cNvPr>
        <xdr:cNvPicPr>
          <a:picLocks noChangeAspect="1"/>
        </xdr:cNvPicPr>
      </xdr:nvPicPr>
      <xdr:blipFill>
        <a:blip xmlns:r="http://schemas.openxmlformats.org/officeDocument/2006/relationships" r:embed="rId1"/>
        <a:stretch>
          <a:fillRect/>
        </a:stretch>
      </xdr:blipFill>
      <xdr:spPr>
        <a:xfrm>
          <a:off x="5505450" y="101600"/>
          <a:ext cx="853514"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155223</xdr:colOff>
      <xdr:row>1</xdr:row>
      <xdr:rowOff>112889</xdr:rowOff>
    </xdr:from>
    <xdr:to>
      <xdr:col>3</xdr:col>
      <xdr:colOff>1008737</xdr:colOff>
      <xdr:row>2</xdr:row>
      <xdr:rowOff>29659</xdr:rowOff>
    </xdr:to>
    <xdr:pic>
      <xdr:nvPicPr>
        <xdr:cNvPr id="2" name="Imagen 1">
          <a:extLst>
            <a:ext uri="{FF2B5EF4-FFF2-40B4-BE49-F238E27FC236}">
              <a16:creationId xmlns:a16="http://schemas.microsoft.com/office/drawing/2014/main" id="{2122BB7D-AA11-48AA-BADB-9A92E4F5D7E5}"/>
            </a:ext>
          </a:extLst>
        </xdr:cNvPr>
        <xdr:cNvPicPr>
          <a:picLocks noChangeAspect="1"/>
        </xdr:cNvPicPr>
      </xdr:nvPicPr>
      <xdr:blipFill>
        <a:blip xmlns:r="http://schemas.openxmlformats.org/officeDocument/2006/relationships" r:embed="rId1"/>
        <a:stretch>
          <a:fillRect/>
        </a:stretch>
      </xdr:blipFill>
      <xdr:spPr>
        <a:xfrm>
          <a:off x="4437945" y="141111"/>
          <a:ext cx="853514"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127000</xdr:colOff>
      <xdr:row>0</xdr:row>
      <xdr:rowOff>105832</xdr:rowOff>
    </xdr:from>
    <xdr:to>
      <xdr:col>4</xdr:col>
      <xdr:colOff>980514</xdr:colOff>
      <xdr:row>1</xdr:row>
      <xdr:rowOff>241325</xdr:rowOff>
    </xdr:to>
    <xdr:pic>
      <xdr:nvPicPr>
        <xdr:cNvPr id="2" name="Imagen 1">
          <a:extLst>
            <a:ext uri="{FF2B5EF4-FFF2-40B4-BE49-F238E27FC236}">
              <a16:creationId xmlns:a16="http://schemas.microsoft.com/office/drawing/2014/main" id="{C1C1BA7E-BC57-42A2-ABF3-90A01A09C62D}"/>
            </a:ext>
          </a:extLst>
        </xdr:cNvPr>
        <xdr:cNvPicPr>
          <a:picLocks noChangeAspect="1"/>
        </xdr:cNvPicPr>
      </xdr:nvPicPr>
      <xdr:blipFill>
        <a:blip xmlns:r="http://schemas.openxmlformats.org/officeDocument/2006/relationships" r:embed="rId1"/>
        <a:stretch>
          <a:fillRect/>
        </a:stretch>
      </xdr:blipFill>
      <xdr:spPr>
        <a:xfrm>
          <a:off x="6477000" y="105832"/>
          <a:ext cx="853514"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0</xdr:row>
      <xdr:rowOff>231322</xdr:rowOff>
    </xdr:from>
    <xdr:to>
      <xdr:col>0</xdr:col>
      <xdr:colOff>1224615</xdr:colOff>
      <xdr:row>2</xdr:row>
      <xdr:rowOff>34538</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85750" y="231322"/>
          <a:ext cx="938865" cy="355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2584450</xdr:colOff>
      <xdr:row>129</xdr:row>
      <xdr:rowOff>95250</xdr:rowOff>
    </xdr:from>
    <xdr:to>
      <xdr:col>7</xdr:col>
      <xdr:colOff>50800</xdr:colOff>
      <xdr:row>148</xdr:row>
      <xdr:rowOff>90487</xdr:rowOff>
    </xdr:to>
    <xdr:graphicFrame macro="">
      <xdr:nvGraphicFramePr>
        <xdr:cNvPr id="7" name="Gráfico 4">
          <a:extLst>
            <a:ext uri="{FF2B5EF4-FFF2-40B4-BE49-F238E27FC236}">
              <a16:creationId xmlns:a16="http://schemas.microsoft.com/office/drawing/2014/main" id="{F1A9A72A-BD5B-405A-A1F8-4168ABA109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2034611</xdr:colOff>
      <xdr:row>160</xdr:row>
      <xdr:rowOff>138110</xdr:rowOff>
    </xdr:from>
    <xdr:to>
      <xdr:col>9</xdr:col>
      <xdr:colOff>44824</xdr:colOff>
      <xdr:row>190</xdr:row>
      <xdr:rowOff>95250</xdr:rowOff>
    </xdr:to>
    <xdr:graphicFrame macro="">
      <xdr:nvGraphicFramePr>
        <xdr:cNvPr id="2" name="Gráfico 3">
          <a:extLst>
            <a:ext uri="{FF2B5EF4-FFF2-40B4-BE49-F238E27FC236}">
              <a16:creationId xmlns:a16="http://schemas.microsoft.com/office/drawing/2014/main" id="{43F849D7-9769-45F1-BB01-7DFEDE5CD4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338043</xdr:colOff>
      <xdr:row>1</xdr:row>
      <xdr:rowOff>79842</xdr:rowOff>
    </xdr:from>
    <xdr:to>
      <xdr:col>3</xdr:col>
      <xdr:colOff>1205563</xdr:colOff>
      <xdr:row>2</xdr:row>
      <xdr:rowOff>192300</xdr:rowOff>
    </xdr:to>
    <xdr:pic>
      <xdr:nvPicPr>
        <xdr:cNvPr id="5" name="Imagen 4">
          <a:extLst>
            <a:ext uri="{FF2B5EF4-FFF2-40B4-BE49-F238E27FC236}">
              <a16:creationId xmlns:a16="http://schemas.microsoft.com/office/drawing/2014/main" id="{7BF6DA43-61B3-4363-9FAD-79FCC23560D4}"/>
            </a:ext>
          </a:extLst>
        </xdr:cNvPr>
        <xdr:cNvPicPr>
          <a:picLocks noChangeAspect="1"/>
        </xdr:cNvPicPr>
      </xdr:nvPicPr>
      <xdr:blipFill>
        <a:blip xmlns:r="http://schemas.openxmlformats.org/officeDocument/2006/relationships" r:embed="rId3"/>
        <a:stretch>
          <a:fillRect/>
        </a:stretch>
      </xdr:blipFill>
      <xdr:spPr>
        <a:xfrm>
          <a:off x="6732867" y="1999783"/>
          <a:ext cx="867520" cy="306694"/>
        </a:xfrm>
        <a:prstGeom prst="rect">
          <a:avLst/>
        </a:prstGeom>
      </xdr:spPr>
    </xdr:pic>
    <xdr:clientData/>
  </xdr:twoCellAnchor>
  <xdr:twoCellAnchor>
    <xdr:from>
      <xdr:col>1</xdr:col>
      <xdr:colOff>274544</xdr:colOff>
      <xdr:row>203</xdr:row>
      <xdr:rowOff>79560</xdr:rowOff>
    </xdr:from>
    <xdr:to>
      <xdr:col>7</xdr:col>
      <xdr:colOff>526677</xdr:colOff>
      <xdr:row>228</xdr:row>
      <xdr:rowOff>112059</xdr:rowOff>
    </xdr:to>
    <xdr:graphicFrame macro="">
      <xdr:nvGraphicFramePr>
        <xdr:cNvPr id="8" name="Gráfico 2">
          <a:extLst>
            <a:ext uri="{FF2B5EF4-FFF2-40B4-BE49-F238E27FC236}">
              <a16:creationId xmlns:a16="http://schemas.microsoft.com/office/drawing/2014/main" id="{BED3BC29-5ECB-47CF-8695-B97A6A430F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LECOMU\A10A&#209;O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ostos\Estoques%2009-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WINDOWS\TEMP\CONCILIA.XL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OS\123W\WORK\DECRETOS\2002\305-00.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y%20Documents\TELC%202004\Revisi&#243;n%20al%2008.04\TELC%20-%20Comparativo%2008.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DOWS\TEMP\Armado\Arm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Workingcapital\Valuaci&#243;n%20Bs.%20Cbio.%2008-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TELECOMU\A10A&#209;OS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WINDOWS\TEMP\Armado\Armad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jbesuzzo\CONFIG~1\Temp\quebrant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LAN\CURRENT\Actual\Nuev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s-Aluar"/>
      <sheetName val="Impuestos"/>
      <sheetName val="Det_cap_leasing"/>
      <sheetName val="TGS-Máxima"/>
      <sheetName val="TGS-Mínima"/>
      <sheetName val="TGS-SuperMax."/>
      <sheetName val="Telef.SUR"/>
      <sheetName val="Telef. GLOBAL"/>
      <sheetName val="Contado -Terrestre "/>
      <sheetName val="Contado-Terres 20"/>
      <sheetName val="Contado - Satelita 20"/>
      <sheetName val="Contado-Satelital "/>
      <sheetName val="Coming-Satelital"/>
      <sheetName val="Coming-Terrestre"/>
    </sheetNames>
    <sheetDataSet>
      <sheetData sheetId="0" refreshError="1"/>
      <sheetData sheetId="1" refreshError="1">
        <row r="3">
          <cell r="G3">
            <v>0.03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oques MP"/>
      <sheetName val="Estoques PT"/>
    </sheetNames>
    <sheetDataSet>
      <sheetData sheetId="0" refreshError="1"/>
      <sheetData sheetId="1" refreshError="1">
        <row r="5">
          <cell r="A5" t="str">
            <v>Total Tns</v>
          </cell>
          <cell r="C5" t="str">
            <v>Ene</v>
          </cell>
          <cell r="D5" t="str">
            <v>Feb</v>
          </cell>
          <cell r="E5" t="str">
            <v>Mar</v>
          </cell>
          <cell r="F5" t="str">
            <v>Abr</v>
          </cell>
          <cell r="G5" t="str">
            <v>May</v>
          </cell>
          <cell r="H5" t="str">
            <v>Jun</v>
          </cell>
          <cell r="I5" t="str">
            <v>Jul</v>
          </cell>
          <cell r="J5" t="str">
            <v>Ago</v>
          </cell>
          <cell r="K5" t="str">
            <v>Set</v>
          </cell>
        </row>
        <row r="7">
          <cell r="A7" t="str">
            <v xml:space="preserve"> Sobres Stock</v>
          </cell>
          <cell r="C7">
            <v>0</v>
          </cell>
          <cell r="D7">
            <v>2</v>
          </cell>
          <cell r="E7">
            <v>2</v>
          </cell>
          <cell r="F7">
            <v>15</v>
          </cell>
          <cell r="G7">
            <v>2</v>
          </cell>
          <cell r="H7">
            <v>2.2480000000000002</v>
          </cell>
          <cell r="I7">
            <v>56.43</v>
          </cell>
          <cell r="J7">
            <v>42.07</v>
          </cell>
          <cell r="K7">
            <v>52.27</v>
          </cell>
        </row>
        <row r="8">
          <cell r="A8" t="str">
            <v xml:space="preserve"> Sobres Bolsa</v>
          </cell>
          <cell r="C8">
            <v>2</v>
          </cell>
          <cell r="D8">
            <v>1</v>
          </cell>
          <cell r="E8">
            <v>0.2</v>
          </cell>
          <cell r="F8">
            <v>0.3</v>
          </cell>
          <cell r="G8">
            <v>0</v>
          </cell>
          <cell r="H8">
            <v>1.76</v>
          </cell>
          <cell r="I8">
            <v>50.92</v>
          </cell>
          <cell r="J8">
            <v>53.32</v>
          </cell>
          <cell r="K8">
            <v>48.51</v>
          </cell>
        </row>
        <row r="9">
          <cell r="A9" t="str">
            <v xml:space="preserve"> Sobres Impresos</v>
          </cell>
          <cell r="C9">
            <v>0</v>
          </cell>
          <cell r="D9">
            <v>0</v>
          </cell>
          <cell r="E9">
            <v>0</v>
          </cell>
          <cell r="F9">
            <v>0</v>
          </cell>
          <cell r="G9">
            <v>0</v>
          </cell>
          <cell r="H9">
            <v>0</v>
          </cell>
          <cell r="I9">
            <v>31.27</v>
          </cell>
          <cell r="J9">
            <v>23.69</v>
          </cell>
          <cell r="K9">
            <v>27.65</v>
          </cell>
        </row>
        <row r="10">
          <cell r="A10" t="str">
            <v>Total Sobres</v>
          </cell>
          <cell r="B10" t="str">
            <v>tons</v>
          </cell>
          <cell r="C10">
            <v>2</v>
          </cell>
          <cell r="D10">
            <v>3</v>
          </cell>
          <cell r="E10">
            <v>2.2000000000000002</v>
          </cell>
          <cell r="F10">
            <v>15.3</v>
          </cell>
          <cell r="G10">
            <v>2</v>
          </cell>
          <cell r="H10">
            <v>4.008</v>
          </cell>
          <cell r="I10">
            <v>138.62</v>
          </cell>
          <cell r="J10">
            <v>119.08</v>
          </cell>
          <cell r="K10">
            <v>128.43</v>
          </cell>
        </row>
        <row r="11">
          <cell r="A11" t="str">
            <v xml:space="preserve"> Sacos Cemento</v>
          </cell>
          <cell r="H11">
            <v>220.2</v>
          </cell>
          <cell r="I11">
            <v>235</v>
          </cell>
          <cell r="J11">
            <v>343.5</v>
          </cell>
          <cell r="K11">
            <v>333.57</v>
          </cell>
        </row>
        <row r="12">
          <cell r="A12" t="str">
            <v xml:space="preserve"> Sacos Cal</v>
          </cell>
          <cell r="H12">
            <v>34</v>
          </cell>
          <cell r="I12">
            <v>18</v>
          </cell>
          <cell r="J12">
            <v>18.11</v>
          </cell>
          <cell r="K12">
            <v>2.12</v>
          </cell>
        </row>
        <row r="13">
          <cell r="A13" t="str">
            <v xml:space="preserve"> Sacos Harina</v>
          </cell>
          <cell r="H13">
            <v>500.4</v>
          </cell>
          <cell r="I13">
            <v>451</v>
          </cell>
          <cell r="J13">
            <v>486.49</v>
          </cell>
          <cell r="K13">
            <v>426.44</v>
          </cell>
        </row>
        <row r="14">
          <cell r="A14" t="str">
            <v xml:space="preserve"> Sacos Miscelaneos</v>
          </cell>
          <cell r="H14">
            <v>36.4</v>
          </cell>
          <cell r="I14">
            <v>21</v>
          </cell>
          <cell r="J14">
            <v>7.53</v>
          </cell>
          <cell r="K14">
            <v>49.38</v>
          </cell>
        </row>
        <row r="15">
          <cell r="A15" t="str">
            <v xml:space="preserve">Total Sacos </v>
          </cell>
          <cell r="B15" t="str">
            <v>tons</v>
          </cell>
          <cell r="C15">
            <v>230</v>
          </cell>
          <cell r="D15">
            <v>318</v>
          </cell>
          <cell r="E15">
            <v>371</v>
          </cell>
          <cell r="F15">
            <v>413</v>
          </cell>
          <cell r="G15">
            <v>615</v>
          </cell>
          <cell r="H15">
            <v>790.99999999999989</v>
          </cell>
          <cell r="I15">
            <v>725</v>
          </cell>
          <cell r="J15">
            <v>855.63</v>
          </cell>
          <cell r="K15">
            <v>811.51</v>
          </cell>
        </row>
        <row r="16">
          <cell r="A16" t="str">
            <v xml:space="preserve"> Cartulina</v>
          </cell>
          <cell r="I16">
            <v>673.4</v>
          </cell>
          <cell r="J16">
            <v>759.88</v>
          </cell>
          <cell r="K16">
            <v>672.32</v>
          </cell>
        </row>
        <row r="17">
          <cell r="A17" t="str">
            <v xml:space="preserve"> Papel Obra</v>
          </cell>
          <cell r="I17">
            <v>545.4</v>
          </cell>
          <cell r="J17">
            <v>709.32999999999993</v>
          </cell>
          <cell r="K17">
            <v>702.21</v>
          </cell>
        </row>
        <row r="18">
          <cell r="A18" t="str">
            <v xml:space="preserve"> Papel Ilustración</v>
          </cell>
          <cell r="I18">
            <v>182.4</v>
          </cell>
          <cell r="J18">
            <v>196.57</v>
          </cell>
          <cell r="K18">
            <v>139.02000000000001</v>
          </cell>
        </row>
        <row r="19">
          <cell r="A19" t="str">
            <v xml:space="preserve"> Otros Papeles</v>
          </cell>
          <cell r="I19">
            <v>33</v>
          </cell>
          <cell r="J19">
            <v>32.68</v>
          </cell>
          <cell r="K19">
            <v>26.270000000000003</v>
          </cell>
        </row>
        <row r="20">
          <cell r="A20" t="str">
            <v>Total Papel de Reventa</v>
          </cell>
          <cell r="B20" t="str">
            <v>tons</v>
          </cell>
          <cell r="I20">
            <v>1434.2</v>
          </cell>
          <cell r="J20">
            <v>1698.46</v>
          </cell>
          <cell r="K20">
            <v>1539.8200000000002</v>
          </cell>
        </row>
        <row r="22">
          <cell r="A22" t="str">
            <v>Total</v>
          </cell>
          <cell r="B22" t="str">
            <v>tons</v>
          </cell>
          <cell r="C22">
            <v>232</v>
          </cell>
          <cell r="D22">
            <v>321</v>
          </cell>
          <cell r="E22">
            <v>373.2</v>
          </cell>
          <cell r="F22">
            <v>428.3</v>
          </cell>
          <cell r="G22">
            <v>617</v>
          </cell>
          <cell r="H22">
            <v>795.00799999999992</v>
          </cell>
          <cell r="I22">
            <v>2297.8199999999997</v>
          </cell>
          <cell r="J22">
            <v>2673.17</v>
          </cell>
          <cell r="K22">
            <v>2479.7599999999998</v>
          </cell>
        </row>
        <row r="24">
          <cell r="C24" t="str">
            <v>Real</v>
          </cell>
          <cell r="D24" t="str">
            <v>Real</v>
          </cell>
          <cell r="E24" t="str">
            <v>Real</v>
          </cell>
          <cell r="F24" t="str">
            <v>Real</v>
          </cell>
          <cell r="G24" t="str">
            <v>Real</v>
          </cell>
          <cell r="H24" t="str">
            <v>Real</v>
          </cell>
          <cell r="I24" t="str">
            <v>Real</v>
          </cell>
          <cell r="J24" t="str">
            <v>Real</v>
          </cell>
          <cell r="K24" t="str">
            <v>Budget</v>
          </cell>
        </row>
        <row r="25">
          <cell r="C25" t="str">
            <v>Feb</v>
          </cell>
          <cell r="D25" t="str">
            <v>Mar</v>
          </cell>
          <cell r="E25" t="str">
            <v>Abr</v>
          </cell>
          <cell r="F25" t="str">
            <v>May</v>
          </cell>
          <cell r="G25" t="str">
            <v>Jun</v>
          </cell>
          <cell r="H25" t="str">
            <v>Jul</v>
          </cell>
          <cell r="I25" t="str">
            <v>Ago</v>
          </cell>
          <cell r="J25" t="str">
            <v>Sep</v>
          </cell>
          <cell r="K25" t="str">
            <v>Oct</v>
          </cell>
        </row>
        <row r="26">
          <cell r="A26" t="str">
            <v>Ventas Sobres(Real-Pptada.)</v>
          </cell>
          <cell r="B26" t="str">
            <v>Tn</v>
          </cell>
          <cell r="C26">
            <v>89</v>
          </cell>
          <cell r="D26">
            <v>88</v>
          </cell>
          <cell r="E26">
            <v>63</v>
          </cell>
          <cell r="F26">
            <v>102</v>
          </cell>
          <cell r="G26">
            <v>104</v>
          </cell>
          <cell r="H26">
            <v>109</v>
          </cell>
          <cell r="I26">
            <v>92</v>
          </cell>
          <cell r="J26">
            <v>87</v>
          </cell>
          <cell r="K26">
            <v>115</v>
          </cell>
        </row>
        <row r="27">
          <cell r="A27" t="str">
            <v>Ventas Sacos (Real-Pptada.)</v>
          </cell>
          <cell r="B27" t="str">
            <v>Tn</v>
          </cell>
          <cell r="C27">
            <v>727</v>
          </cell>
          <cell r="D27">
            <v>780</v>
          </cell>
          <cell r="E27">
            <v>763</v>
          </cell>
          <cell r="F27">
            <v>833</v>
          </cell>
          <cell r="G27">
            <v>739</v>
          </cell>
          <cell r="H27">
            <v>787</v>
          </cell>
          <cell r="I27">
            <v>984</v>
          </cell>
          <cell r="J27">
            <v>1192</v>
          </cell>
          <cell r="K27">
            <v>839</v>
          </cell>
        </row>
        <row r="28">
          <cell r="A28" t="str">
            <v>Ventas Papel (Real-Pptada.)</v>
          </cell>
          <cell r="B28" t="str">
            <v>Tn</v>
          </cell>
          <cell r="I28">
            <v>549</v>
          </cell>
          <cell r="J28">
            <v>578</v>
          </cell>
          <cell r="K28">
            <v>795</v>
          </cell>
        </row>
        <row r="30">
          <cell r="C30" t="str">
            <v>Ene  (a)</v>
          </cell>
          <cell r="D30" t="str">
            <v>Feb  (a)</v>
          </cell>
          <cell r="E30" t="str">
            <v>Mar  (a)</v>
          </cell>
          <cell r="F30" t="str">
            <v>Abr   (a)</v>
          </cell>
          <cell r="G30" t="str">
            <v>May  (a)</v>
          </cell>
          <cell r="H30" t="str">
            <v>Jun  (a)</v>
          </cell>
          <cell r="I30" t="str">
            <v>Jul  (a)</v>
          </cell>
          <cell r="J30" t="str">
            <v>Ago  (a)</v>
          </cell>
          <cell r="K30" t="str">
            <v>Sep  (b)</v>
          </cell>
        </row>
        <row r="31">
          <cell r="A31" t="str">
            <v>Indice de Rotación Sobres</v>
          </cell>
          <cell r="B31" t="str">
            <v>Días</v>
          </cell>
          <cell r="C31">
            <v>0.6741573033707865</v>
          </cell>
          <cell r="D31">
            <v>1.0227272727272727</v>
          </cell>
          <cell r="E31">
            <v>1.0476190476190477</v>
          </cell>
          <cell r="F31">
            <v>4.5</v>
          </cell>
          <cell r="G31">
            <v>0.57692307692307698</v>
          </cell>
          <cell r="H31">
            <v>1.1031192660550457</v>
          </cell>
          <cell r="I31">
            <v>45.202173913043481</v>
          </cell>
          <cell r="J31">
            <v>41.062068965517241</v>
          </cell>
          <cell r="K31">
            <v>33.503478260869571</v>
          </cell>
        </row>
        <row r="32">
          <cell r="A32" t="str">
            <v>Indice de Rotación Sacos</v>
          </cell>
          <cell r="B32" t="str">
            <v>Días</v>
          </cell>
          <cell r="C32">
            <v>9.4910591471801933</v>
          </cell>
          <cell r="D32">
            <v>12.23076923076923</v>
          </cell>
          <cell r="E32">
            <v>14.587155963302752</v>
          </cell>
          <cell r="F32">
            <v>14.873949579831933</v>
          </cell>
          <cell r="G32">
            <v>24.96617050067659</v>
          </cell>
          <cell r="H32">
            <v>30.152477763659466</v>
          </cell>
          <cell r="I32">
            <v>22.103658536585368</v>
          </cell>
          <cell r="J32">
            <v>21.534312080536914</v>
          </cell>
          <cell r="K32">
            <v>29.01704410011919</v>
          </cell>
        </row>
        <row r="33">
          <cell r="A33" t="str">
            <v>Indice de Rotación Papel</v>
          </cell>
          <cell r="B33" t="str">
            <v>Días</v>
          </cell>
          <cell r="C33">
            <v>0</v>
          </cell>
          <cell r="D33">
            <v>0</v>
          </cell>
          <cell r="E33">
            <v>0</v>
          </cell>
          <cell r="F33">
            <v>0</v>
          </cell>
          <cell r="G33">
            <v>0</v>
          </cell>
          <cell r="H33">
            <v>0</v>
          </cell>
          <cell r="I33">
            <v>78.37158469945355</v>
          </cell>
          <cell r="J33">
            <v>88.155363321799314</v>
          </cell>
          <cell r="K33">
            <v>58.106415094339631</v>
          </cell>
        </row>
        <row r="34">
          <cell r="A34" t="str">
            <v xml:space="preserve">(a) Sobre Ventas Real mes siguiente. </v>
          </cell>
        </row>
        <row r="35">
          <cell r="A35" t="str">
            <v>(b) Sobre Ventas Presupuestada mes Siguiente</v>
          </cell>
        </row>
        <row r="38">
          <cell r="A38" t="str">
            <v>Total Millares</v>
          </cell>
          <cell r="C38" t="str">
            <v>Ene</v>
          </cell>
          <cell r="D38" t="str">
            <v>Feb</v>
          </cell>
          <cell r="E38" t="str">
            <v>Mar</v>
          </cell>
          <cell r="F38" t="str">
            <v>Abr</v>
          </cell>
          <cell r="G38" t="str">
            <v>May</v>
          </cell>
          <cell r="H38" t="str">
            <v>Jun</v>
          </cell>
          <cell r="I38" t="str">
            <v>Jul</v>
          </cell>
          <cell r="J38" t="str">
            <v>Ago</v>
          </cell>
          <cell r="K38" t="str">
            <v>Set</v>
          </cell>
        </row>
        <row r="40">
          <cell r="A40" t="str">
            <v xml:space="preserve"> Sobres Stock</v>
          </cell>
          <cell r="C40">
            <v>0</v>
          </cell>
          <cell r="D40">
            <v>312</v>
          </cell>
          <cell r="E40">
            <v>325</v>
          </cell>
          <cell r="F40">
            <v>2601</v>
          </cell>
          <cell r="G40">
            <v>364</v>
          </cell>
          <cell r="H40">
            <v>405</v>
          </cell>
          <cell r="I40">
            <v>11189.5</v>
          </cell>
          <cell r="J40">
            <v>8337</v>
          </cell>
          <cell r="K40">
            <v>10566</v>
          </cell>
        </row>
        <row r="41">
          <cell r="A41" t="str">
            <v xml:space="preserve"> Sobres Bolsa</v>
          </cell>
          <cell r="C41">
            <v>88</v>
          </cell>
          <cell r="D41">
            <v>68</v>
          </cell>
          <cell r="E41">
            <v>18</v>
          </cell>
          <cell r="F41">
            <v>22</v>
          </cell>
          <cell r="G41">
            <v>0</v>
          </cell>
          <cell r="H41">
            <v>214</v>
          </cell>
          <cell r="I41">
            <v>4361</v>
          </cell>
          <cell r="J41">
            <v>4842.37</v>
          </cell>
          <cell r="K41">
            <v>4359.12</v>
          </cell>
        </row>
        <row r="42">
          <cell r="A42" t="str">
            <v xml:space="preserve"> Sobres Impresos</v>
          </cell>
          <cell r="I42">
            <v>4537.5</v>
          </cell>
          <cell r="J42">
            <v>3763.07</v>
          </cell>
          <cell r="K42">
            <v>4667.95</v>
          </cell>
        </row>
        <row r="43">
          <cell r="A43" t="str">
            <v>Total Sobres</v>
          </cell>
          <cell r="B43" t="str">
            <v>millares</v>
          </cell>
          <cell r="C43">
            <v>88</v>
          </cell>
          <cell r="D43">
            <v>380</v>
          </cell>
          <cell r="E43">
            <v>343</v>
          </cell>
          <cell r="F43">
            <v>2623</v>
          </cell>
          <cell r="G43">
            <v>364</v>
          </cell>
          <cell r="H43">
            <v>619</v>
          </cell>
          <cell r="I43">
            <v>20088</v>
          </cell>
          <cell r="J43">
            <v>16942.439999999999</v>
          </cell>
          <cell r="K43">
            <v>19593.07</v>
          </cell>
        </row>
        <row r="44">
          <cell r="A44" t="str">
            <v xml:space="preserve"> Sacos Cemento</v>
          </cell>
          <cell r="H44">
            <v>1490</v>
          </cell>
          <cell r="I44">
            <v>1626</v>
          </cell>
          <cell r="J44">
            <v>2304.11</v>
          </cell>
          <cell r="K44">
            <v>2277.04</v>
          </cell>
        </row>
        <row r="45">
          <cell r="A45" t="str">
            <v xml:space="preserve"> Sacos Cal</v>
          </cell>
          <cell r="H45">
            <v>304</v>
          </cell>
          <cell r="I45">
            <v>165</v>
          </cell>
          <cell r="J45">
            <v>162.30000000000001</v>
          </cell>
          <cell r="K45">
            <v>18.600000000000001</v>
          </cell>
        </row>
        <row r="46">
          <cell r="A46" t="str">
            <v xml:space="preserve"> Sacos Harina</v>
          </cell>
          <cell r="H46">
            <v>2787</v>
          </cell>
          <cell r="I46">
            <v>2549</v>
          </cell>
          <cell r="J46">
            <v>2644.23</v>
          </cell>
          <cell r="K46">
            <v>2423.7800000000002</v>
          </cell>
        </row>
        <row r="47">
          <cell r="A47" t="str">
            <v xml:space="preserve"> Sacos Miscelaneos</v>
          </cell>
          <cell r="H47">
            <v>190</v>
          </cell>
          <cell r="I47">
            <v>104</v>
          </cell>
          <cell r="J47">
            <v>30.5</v>
          </cell>
          <cell r="K47">
            <v>286.5</v>
          </cell>
        </row>
        <row r="48">
          <cell r="A48" t="str">
            <v xml:space="preserve">Total Sacos </v>
          </cell>
          <cell r="B48" t="str">
            <v>millares</v>
          </cell>
          <cell r="C48">
            <v>1670</v>
          </cell>
          <cell r="D48">
            <v>1817</v>
          </cell>
          <cell r="E48">
            <v>2075</v>
          </cell>
          <cell r="F48">
            <v>2304</v>
          </cell>
          <cell r="G48">
            <v>3444</v>
          </cell>
          <cell r="H48">
            <v>4771</v>
          </cell>
          <cell r="I48">
            <v>4444</v>
          </cell>
          <cell r="J48">
            <v>5141.1400000000003</v>
          </cell>
          <cell r="K48">
            <v>5005.92</v>
          </cell>
        </row>
        <row r="50">
          <cell r="A50" t="str">
            <v>Total</v>
          </cell>
          <cell r="B50" t="str">
            <v>millares</v>
          </cell>
          <cell r="C50">
            <v>1758</v>
          </cell>
          <cell r="D50">
            <v>2197</v>
          </cell>
          <cell r="E50">
            <v>2418</v>
          </cell>
          <cell r="F50">
            <v>4927</v>
          </cell>
          <cell r="G50">
            <v>3808</v>
          </cell>
          <cell r="H50">
            <v>5390</v>
          </cell>
          <cell r="I50">
            <v>24532</v>
          </cell>
          <cell r="J50">
            <v>22083.579999999998</v>
          </cell>
          <cell r="K50">
            <v>24598.989999999998</v>
          </cell>
        </row>
        <row r="53">
          <cell r="A53" t="str">
            <v>Total Miles de Pesos</v>
          </cell>
          <cell r="C53" t="str">
            <v>Ene</v>
          </cell>
          <cell r="D53" t="str">
            <v>Feb</v>
          </cell>
          <cell r="E53" t="str">
            <v>Mar</v>
          </cell>
          <cell r="F53" t="str">
            <v>Abr</v>
          </cell>
          <cell r="G53" t="str">
            <v>May</v>
          </cell>
          <cell r="H53" t="str">
            <v>Jun</v>
          </cell>
          <cell r="I53" t="str">
            <v>Jul</v>
          </cell>
          <cell r="J53" t="str">
            <v>Ago</v>
          </cell>
          <cell r="K53" t="str">
            <v>Set</v>
          </cell>
        </row>
        <row r="55">
          <cell r="A55" t="str">
            <v xml:space="preserve"> Sobres Stock</v>
          </cell>
          <cell r="C55">
            <v>0</v>
          </cell>
          <cell r="D55">
            <v>4</v>
          </cell>
          <cell r="E55">
            <v>1.2</v>
          </cell>
          <cell r="F55">
            <v>35</v>
          </cell>
          <cell r="G55">
            <v>4.3499999999999996</v>
          </cell>
          <cell r="H55">
            <v>7.8920000000000003</v>
          </cell>
          <cell r="I55">
            <v>86</v>
          </cell>
          <cell r="J55">
            <v>65.25</v>
          </cell>
          <cell r="K55">
            <v>82.61</v>
          </cell>
        </row>
        <row r="56">
          <cell r="A56" t="str">
            <v xml:space="preserve"> Sobres Bolsa</v>
          </cell>
          <cell r="C56">
            <v>2</v>
          </cell>
          <cell r="D56">
            <v>1</v>
          </cell>
          <cell r="E56">
            <v>0.2</v>
          </cell>
          <cell r="F56">
            <v>0.1</v>
          </cell>
          <cell r="H56">
            <v>0.19116000000000002</v>
          </cell>
          <cell r="I56">
            <v>93</v>
          </cell>
          <cell r="J56">
            <v>100.11</v>
          </cell>
          <cell r="K56">
            <v>93.05</v>
          </cell>
        </row>
        <row r="57">
          <cell r="A57" t="str">
            <v xml:space="preserve"> Sobres Impresos</v>
          </cell>
          <cell r="C57">
            <v>0</v>
          </cell>
          <cell r="D57">
            <v>0</v>
          </cell>
          <cell r="E57">
            <v>0</v>
          </cell>
          <cell r="F57">
            <v>0</v>
          </cell>
          <cell r="H57">
            <v>0</v>
          </cell>
          <cell r="I57">
            <v>67</v>
          </cell>
          <cell r="J57">
            <v>70.290000000000006</v>
          </cell>
          <cell r="K57">
            <v>71.290000000000006</v>
          </cell>
        </row>
        <row r="58">
          <cell r="A58" t="str">
            <v>Total Sobres</v>
          </cell>
          <cell r="B58" t="str">
            <v>$ miles</v>
          </cell>
          <cell r="C58">
            <v>2</v>
          </cell>
          <cell r="D58">
            <v>5</v>
          </cell>
          <cell r="E58">
            <v>1.4</v>
          </cell>
          <cell r="F58">
            <v>35.1</v>
          </cell>
          <cell r="G58">
            <v>4.3499999999999996</v>
          </cell>
          <cell r="H58">
            <v>8.0831600000000012</v>
          </cell>
          <cell r="I58">
            <v>246</v>
          </cell>
          <cell r="J58">
            <v>235.65000000000003</v>
          </cell>
          <cell r="K58">
            <v>246.95</v>
          </cell>
        </row>
        <row r="59">
          <cell r="A59" t="str">
            <v xml:space="preserve"> Sacos Cemento</v>
          </cell>
          <cell r="H59">
            <v>219</v>
          </cell>
          <cell r="I59">
            <v>230</v>
          </cell>
          <cell r="J59">
            <v>278.55</v>
          </cell>
          <cell r="K59">
            <v>294.44</v>
          </cell>
        </row>
        <row r="60">
          <cell r="A60" t="str">
            <v xml:space="preserve"> Sacos Cal</v>
          </cell>
          <cell r="H60">
            <v>13</v>
          </cell>
          <cell r="I60">
            <v>10</v>
          </cell>
          <cell r="J60">
            <v>13.99</v>
          </cell>
          <cell r="K60">
            <v>1.87</v>
          </cell>
        </row>
        <row r="61">
          <cell r="A61" t="str">
            <v xml:space="preserve"> Sacos Harina</v>
          </cell>
          <cell r="H61">
            <v>471</v>
          </cell>
          <cell r="I61">
            <v>443</v>
          </cell>
          <cell r="J61">
            <v>448.75</v>
          </cell>
          <cell r="K61">
            <v>422.81</v>
          </cell>
        </row>
        <row r="62">
          <cell r="A62" t="str">
            <v xml:space="preserve"> Sacos Miscelaneos</v>
          </cell>
          <cell r="H62">
            <v>58.4</v>
          </cell>
          <cell r="I62">
            <v>52</v>
          </cell>
          <cell r="J62">
            <v>12.379999999999999</v>
          </cell>
          <cell r="K62">
            <v>58.2</v>
          </cell>
        </row>
        <row r="63">
          <cell r="A63" t="str">
            <v xml:space="preserve">Total Sacos </v>
          </cell>
          <cell r="B63" t="str">
            <v>$ miles</v>
          </cell>
          <cell r="C63">
            <v>197</v>
          </cell>
          <cell r="D63">
            <v>338</v>
          </cell>
          <cell r="E63">
            <v>374</v>
          </cell>
          <cell r="F63">
            <v>406</v>
          </cell>
          <cell r="G63">
            <v>567.56600000000003</v>
          </cell>
          <cell r="H63">
            <v>761.4</v>
          </cell>
          <cell r="I63">
            <v>735</v>
          </cell>
          <cell r="J63">
            <v>753.67</v>
          </cell>
          <cell r="K63">
            <v>777.32</v>
          </cell>
        </row>
        <row r="64">
          <cell r="A64" t="str">
            <v xml:space="preserve"> Cartulina</v>
          </cell>
          <cell r="I64">
            <v>399</v>
          </cell>
          <cell r="J64">
            <v>442.91</v>
          </cell>
          <cell r="K64">
            <v>381.02</v>
          </cell>
        </row>
        <row r="65">
          <cell r="A65" t="str">
            <v xml:space="preserve"> Papel Obra</v>
          </cell>
          <cell r="I65">
            <v>451</v>
          </cell>
          <cell r="J65">
            <v>536.59</v>
          </cell>
          <cell r="K65">
            <v>525.34</v>
          </cell>
        </row>
        <row r="66">
          <cell r="A66" t="str">
            <v xml:space="preserve"> Papel Ilustración</v>
          </cell>
          <cell r="I66">
            <v>200</v>
          </cell>
          <cell r="J66">
            <v>214.07</v>
          </cell>
          <cell r="K66">
            <v>153.47</v>
          </cell>
        </row>
        <row r="67">
          <cell r="A67" t="str">
            <v xml:space="preserve"> Otros Papeles</v>
          </cell>
          <cell r="I67">
            <v>49</v>
          </cell>
          <cell r="J67">
            <v>48.379999999999995</v>
          </cell>
          <cell r="K67">
            <v>43.51</v>
          </cell>
        </row>
        <row r="68">
          <cell r="A68" t="str">
            <v>Total Papel de Reventa</v>
          </cell>
          <cell r="B68" t="str">
            <v>$ miles</v>
          </cell>
          <cell r="C68">
            <v>0</v>
          </cell>
          <cell r="D68">
            <v>0</v>
          </cell>
          <cell r="E68">
            <v>0</v>
          </cell>
          <cell r="F68">
            <v>0</v>
          </cell>
          <cell r="G68">
            <v>0</v>
          </cell>
          <cell r="H68">
            <v>0</v>
          </cell>
          <cell r="I68">
            <v>1099</v>
          </cell>
          <cell r="J68">
            <v>1241.9499999999998</v>
          </cell>
          <cell r="K68">
            <v>1103.3399999999999</v>
          </cell>
        </row>
        <row r="70">
          <cell r="A70" t="str">
            <v>Total</v>
          </cell>
          <cell r="B70" t="str">
            <v>$ miles</v>
          </cell>
          <cell r="C70">
            <v>199</v>
          </cell>
          <cell r="D70">
            <v>343</v>
          </cell>
          <cell r="E70">
            <v>375.4</v>
          </cell>
          <cell r="F70">
            <v>441.1</v>
          </cell>
          <cell r="G70">
            <v>571.91600000000005</v>
          </cell>
          <cell r="H70">
            <v>769.48316</v>
          </cell>
          <cell r="I70">
            <v>2080</v>
          </cell>
          <cell r="J70">
            <v>2231.27</v>
          </cell>
          <cell r="K70">
            <v>2127.6099999999997</v>
          </cell>
        </row>
        <row r="73">
          <cell r="A73" t="str">
            <v>Precios Unitarios</v>
          </cell>
          <cell r="C73" t="str">
            <v>Ene</v>
          </cell>
          <cell r="D73" t="str">
            <v>Feb</v>
          </cell>
          <cell r="E73" t="str">
            <v>Mar</v>
          </cell>
          <cell r="F73" t="str">
            <v>Abr</v>
          </cell>
          <cell r="G73" t="str">
            <v>May</v>
          </cell>
          <cell r="H73" t="str">
            <v>Jun</v>
          </cell>
          <cell r="I73" t="str">
            <v>Jul</v>
          </cell>
          <cell r="J73" t="str">
            <v>Ago</v>
          </cell>
          <cell r="K73" t="str">
            <v>Set</v>
          </cell>
        </row>
        <row r="75">
          <cell r="A75" t="str">
            <v xml:space="preserve"> Sobres Stock</v>
          </cell>
          <cell r="B75" t="str">
            <v>$miles/ton</v>
          </cell>
          <cell r="C75">
            <v>0</v>
          </cell>
          <cell r="D75">
            <v>2</v>
          </cell>
          <cell r="E75">
            <v>0.6</v>
          </cell>
          <cell r="F75">
            <v>2.3333333333333335</v>
          </cell>
          <cell r="G75">
            <v>2.1749999999999998</v>
          </cell>
          <cell r="H75">
            <v>3.5106761565836297</v>
          </cell>
          <cell r="I75">
            <v>1.5240120503278398</v>
          </cell>
          <cell r="J75">
            <v>1.5509864511528404</v>
          </cell>
          <cell r="K75">
            <v>1.5804476755308972</v>
          </cell>
        </row>
        <row r="76">
          <cell r="A76" t="str">
            <v xml:space="preserve"> Sobres Bolsa</v>
          </cell>
          <cell r="B76" t="str">
            <v>$miles/ton</v>
          </cell>
          <cell r="C76">
            <v>1</v>
          </cell>
          <cell r="D76">
            <v>1</v>
          </cell>
          <cell r="E76">
            <v>1</v>
          </cell>
          <cell r="F76">
            <v>0.33333333333333337</v>
          </cell>
          <cell r="G76">
            <v>0</v>
          </cell>
          <cell r="H76">
            <v>0.10861363636363637</v>
          </cell>
          <cell r="I76">
            <v>1.8263943440691279</v>
          </cell>
          <cell r="J76">
            <v>1.8775318829707426</v>
          </cell>
          <cell r="K76">
            <v>1.9181612038754896</v>
          </cell>
        </row>
        <row r="77">
          <cell r="A77" t="str">
            <v xml:space="preserve"> Sobres Impresos</v>
          </cell>
          <cell r="B77" t="str">
            <v>$miles/ton</v>
          </cell>
          <cell r="C77">
            <v>0</v>
          </cell>
          <cell r="D77">
            <v>0</v>
          </cell>
          <cell r="E77">
            <v>0</v>
          </cell>
          <cell r="F77">
            <v>0</v>
          </cell>
          <cell r="G77">
            <v>0</v>
          </cell>
          <cell r="H77">
            <v>0</v>
          </cell>
          <cell r="I77">
            <v>2.1426287176207226</v>
          </cell>
          <cell r="J77">
            <v>2.9670747150696499</v>
          </cell>
          <cell r="K77">
            <v>2.5783001808318269</v>
          </cell>
        </row>
        <row r="78">
          <cell r="A78" t="str">
            <v>Total Sobres</v>
          </cell>
          <cell r="B78" t="str">
            <v>$miles/ton</v>
          </cell>
          <cell r="C78">
            <v>1</v>
          </cell>
          <cell r="D78">
            <v>1.6666666666666667</v>
          </cell>
          <cell r="E78">
            <v>0.63636363636363624</v>
          </cell>
          <cell r="F78">
            <v>2.2941176470588234</v>
          </cell>
          <cell r="G78">
            <v>2.1749999999999998</v>
          </cell>
          <cell r="H78">
            <v>2.0167564870259485</v>
          </cell>
          <cell r="I78">
            <v>1.7746356947049486</v>
          </cell>
          <cell r="J78">
            <v>1.9789217332885458</v>
          </cell>
          <cell r="K78">
            <v>1.9228373432998518</v>
          </cell>
        </row>
        <row r="79">
          <cell r="A79" t="str">
            <v xml:space="preserve"> Sacos Cemento</v>
          </cell>
          <cell r="B79" t="str">
            <v>$miles/ton</v>
          </cell>
          <cell r="C79">
            <v>0</v>
          </cell>
          <cell r="D79">
            <v>0</v>
          </cell>
          <cell r="E79">
            <v>0</v>
          </cell>
          <cell r="F79">
            <v>0</v>
          </cell>
          <cell r="G79">
            <v>0</v>
          </cell>
          <cell r="H79">
            <v>0.99455040871934608</v>
          </cell>
          <cell r="I79">
            <v>0.97872340425531912</v>
          </cell>
          <cell r="J79">
            <v>0.8109170305676856</v>
          </cell>
          <cell r="K79">
            <v>0.88269328776568634</v>
          </cell>
        </row>
        <row r="80">
          <cell r="A80" t="str">
            <v xml:space="preserve"> Sacos Cal</v>
          </cell>
          <cell r="B80" t="str">
            <v>$miles/ton</v>
          </cell>
          <cell r="C80">
            <v>0</v>
          </cell>
          <cell r="D80">
            <v>0</v>
          </cell>
          <cell r="E80">
            <v>0</v>
          </cell>
          <cell r="F80">
            <v>0</v>
          </cell>
          <cell r="G80">
            <v>0</v>
          </cell>
          <cell r="H80">
            <v>0.38235294117647056</v>
          </cell>
          <cell r="I80">
            <v>0.55555555555555558</v>
          </cell>
          <cell r="J80">
            <v>0.7725013804527886</v>
          </cell>
          <cell r="K80">
            <v>0.88207547169811318</v>
          </cell>
        </row>
        <row r="81">
          <cell r="A81" t="str">
            <v xml:space="preserve"> Sacos Harina</v>
          </cell>
          <cell r="B81" t="str">
            <v>$miles/ton</v>
          </cell>
          <cell r="C81">
            <v>0</v>
          </cell>
          <cell r="D81">
            <v>0</v>
          </cell>
          <cell r="E81">
            <v>0</v>
          </cell>
          <cell r="F81">
            <v>0</v>
          </cell>
          <cell r="G81">
            <v>0</v>
          </cell>
          <cell r="H81">
            <v>0.94124700239808157</v>
          </cell>
          <cell r="I81">
            <v>0.9822616407982262</v>
          </cell>
          <cell r="J81">
            <v>0.92242389360521282</v>
          </cell>
          <cell r="K81">
            <v>0.99148766532220245</v>
          </cell>
        </row>
        <row r="82">
          <cell r="A82" t="str">
            <v xml:space="preserve"> Sacos Miscelaneos</v>
          </cell>
          <cell r="B82" t="str">
            <v>$miles/ton</v>
          </cell>
          <cell r="C82">
            <v>0</v>
          </cell>
          <cell r="D82">
            <v>0</v>
          </cell>
          <cell r="E82">
            <v>0</v>
          </cell>
          <cell r="F82">
            <v>0</v>
          </cell>
          <cell r="G82">
            <v>0</v>
          </cell>
          <cell r="H82">
            <v>1.6043956043956045</v>
          </cell>
          <cell r="I82">
            <v>2.4761904761904763</v>
          </cell>
          <cell r="J82">
            <v>1.644090305444887</v>
          </cell>
          <cell r="K82">
            <v>1.1786148238153098</v>
          </cell>
        </row>
        <row r="83">
          <cell r="A83" t="str">
            <v xml:space="preserve">Total Sacos </v>
          </cell>
          <cell r="B83" t="str">
            <v>$miles/ton</v>
          </cell>
          <cell r="C83">
            <v>0.85652173913043483</v>
          </cell>
          <cell r="D83">
            <v>1.0628930817610063</v>
          </cell>
          <cell r="E83">
            <v>1.0080862533692723</v>
          </cell>
          <cell r="F83">
            <v>0.98305084745762716</v>
          </cell>
          <cell r="G83">
            <v>0.92287154471544719</v>
          </cell>
          <cell r="H83">
            <v>0.96257901390644762</v>
          </cell>
          <cell r="I83">
            <v>1.0137931034482759</v>
          </cell>
          <cell r="J83">
            <v>0.88083634281172929</v>
          </cell>
          <cell r="K83">
            <v>0.95786866458823683</v>
          </cell>
        </row>
        <row r="84">
          <cell r="A84" t="str">
            <v xml:space="preserve"> Cartulina</v>
          </cell>
          <cell r="B84" t="str">
            <v>$miles/ton</v>
          </cell>
          <cell r="C84">
            <v>0</v>
          </cell>
          <cell r="D84">
            <v>0</v>
          </cell>
          <cell r="E84">
            <v>0</v>
          </cell>
          <cell r="F84">
            <v>0</v>
          </cell>
          <cell r="G84">
            <v>0</v>
          </cell>
          <cell r="H84">
            <v>0</v>
          </cell>
          <cell r="I84">
            <v>0.59251559251559249</v>
          </cell>
          <cell r="J84">
            <v>0.58286834763383699</v>
          </cell>
          <cell r="K84">
            <v>0.56672417896239879</v>
          </cell>
        </row>
        <row r="85">
          <cell r="A85" t="str">
            <v xml:space="preserve"> Papel Obra</v>
          </cell>
          <cell r="B85" t="str">
            <v>$miles/ton</v>
          </cell>
          <cell r="C85">
            <v>0</v>
          </cell>
          <cell r="D85">
            <v>0</v>
          </cell>
          <cell r="E85">
            <v>0</v>
          </cell>
          <cell r="F85">
            <v>0</v>
          </cell>
          <cell r="G85">
            <v>0</v>
          </cell>
          <cell r="H85">
            <v>0</v>
          </cell>
          <cell r="I85">
            <v>0.82691602493582694</v>
          </cell>
          <cell r="J85">
            <v>0.75647441952264827</v>
          </cell>
          <cell r="K85">
            <v>0.74812378063542251</v>
          </cell>
        </row>
        <row r="86">
          <cell r="A86" t="str">
            <v xml:space="preserve"> Papel Ilustración</v>
          </cell>
          <cell r="B86" t="str">
            <v>$miles/ton</v>
          </cell>
          <cell r="C86">
            <v>0</v>
          </cell>
          <cell r="D86">
            <v>0</v>
          </cell>
          <cell r="E86">
            <v>0</v>
          </cell>
          <cell r="F86">
            <v>0</v>
          </cell>
          <cell r="G86">
            <v>0</v>
          </cell>
          <cell r="H86">
            <v>0</v>
          </cell>
          <cell r="I86">
            <v>1.0964912280701753</v>
          </cell>
          <cell r="J86">
            <v>1.0890268097878619</v>
          </cell>
          <cell r="K86">
            <v>1.10394187886635</v>
          </cell>
        </row>
        <row r="87">
          <cell r="A87" t="str">
            <v xml:space="preserve"> Otros Papeles</v>
          </cell>
          <cell r="B87" t="str">
            <v>$miles/ton</v>
          </cell>
          <cell r="C87">
            <v>0</v>
          </cell>
          <cell r="D87">
            <v>0</v>
          </cell>
          <cell r="E87">
            <v>0</v>
          </cell>
          <cell r="F87">
            <v>0</v>
          </cell>
          <cell r="G87">
            <v>0</v>
          </cell>
          <cell r="H87">
            <v>0</v>
          </cell>
          <cell r="I87">
            <v>1.4848484848484849</v>
          </cell>
          <cell r="J87">
            <v>1.4804161566707466</v>
          </cell>
          <cell r="K87">
            <v>1.6562618956985151</v>
          </cell>
        </row>
        <row r="88">
          <cell r="A88" t="str">
            <v>Total Papel de Reventa</v>
          </cell>
          <cell r="B88" t="str">
            <v>$miles/ton</v>
          </cell>
          <cell r="C88">
            <v>0</v>
          </cell>
          <cell r="D88">
            <v>0</v>
          </cell>
          <cell r="E88">
            <v>0</v>
          </cell>
          <cell r="F88">
            <v>0</v>
          </cell>
          <cell r="G88">
            <v>0</v>
          </cell>
          <cell r="H88">
            <v>0</v>
          </cell>
          <cell r="I88">
            <v>0.76628085343745644</v>
          </cell>
          <cell r="J88">
            <v>0.73122122393226796</v>
          </cell>
          <cell r="K88">
            <v>0.71653829668402791</v>
          </cell>
        </row>
        <row r="89">
          <cell r="C89">
            <v>0</v>
          </cell>
          <cell r="D89">
            <v>0</v>
          </cell>
          <cell r="E89">
            <v>0</v>
          </cell>
          <cell r="F89">
            <v>0</v>
          </cell>
          <cell r="G89">
            <v>0</v>
          </cell>
          <cell r="H89">
            <v>0</v>
          </cell>
          <cell r="I89">
            <v>0</v>
          </cell>
          <cell r="J89">
            <v>0</v>
          </cell>
          <cell r="K89">
            <v>0</v>
          </cell>
        </row>
        <row r="90">
          <cell r="A90" t="str">
            <v>Total</v>
          </cell>
          <cell r="B90" t="str">
            <v>$miles/ton</v>
          </cell>
          <cell r="C90">
            <v>0.85775862068965514</v>
          </cell>
          <cell r="D90">
            <v>1.0685358255451713</v>
          </cell>
          <cell r="E90">
            <v>1.0058949624866023</v>
          </cell>
          <cell r="F90">
            <v>1.0298855942096661</v>
          </cell>
          <cell r="G90">
            <v>0.92693030794165321</v>
          </cell>
          <cell r="H90">
            <v>0.96789360610207709</v>
          </cell>
          <cell r="I90">
            <v>0.90520580376182658</v>
          </cell>
          <cell r="J90">
            <v>0.83469064818174676</v>
          </cell>
          <cell r="K90">
            <v>0.8579902893828435</v>
          </cell>
        </row>
        <row r="93">
          <cell r="A93" t="str">
            <v>Precios Unitarios</v>
          </cell>
          <cell r="C93" t="str">
            <v>Ene</v>
          </cell>
          <cell r="D93" t="str">
            <v>Feb</v>
          </cell>
          <cell r="E93" t="str">
            <v>Mar</v>
          </cell>
          <cell r="F93" t="str">
            <v>Abr</v>
          </cell>
          <cell r="G93" t="str">
            <v>May</v>
          </cell>
          <cell r="H93" t="str">
            <v>Jun</v>
          </cell>
          <cell r="I93" t="str">
            <v>Jul</v>
          </cell>
          <cell r="J93" t="str">
            <v>Ago</v>
          </cell>
          <cell r="K93" t="str">
            <v>Set</v>
          </cell>
        </row>
        <row r="95">
          <cell r="A95" t="str">
            <v xml:space="preserve"> Sobres Stock</v>
          </cell>
          <cell r="B95" t="str">
            <v>$miles/mill</v>
          </cell>
          <cell r="C95">
            <v>0</v>
          </cell>
          <cell r="D95">
            <v>1.282051282051282E-2</v>
          </cell>
          <cell r="E95">
            <v>3.6923076923076922E-3</v>
          </cell>
          <cell r="F95">
            <v>1.3456362937331795E-2</v>
          </cell>
          <cell r="G95">
            <v>1.195054945054945E-2</v>
          </cell>
          <cell r="H95">
            <v>1.9486419753086421E-2</v>
          </cell>
          <cell r="I95">
            <v>7.6857768443630188E-3</v>
          </cell>
          <cell r="J95">
            <v>7.8265563152213023E-3</v>
          </cell>
          <cell r="K95">
            <v>7.8184743516941137E-3</v>
          </cell>
        </row>
        <row r="96">
          <cell r="A96" t="str">
            <v xml:space="preserve"> Sobres Bolsa</v>
          </cell>
          <cell r="B96" t="str">
            <v>$miles/mill</v>
          </cell>
          <cell r="C96">
            <v>2.2727272727272728E-2</v>
          </cell>
          <cell r="D96">
            <v>1.4705882352941176E-2</v>
          </cell>
          <cell r="E96">
            <v>1.1111111111111112E-2</v>
          </cell>
          <cell r="F96">
            <v>4.5454545454545461E-3</v>
          </cell>
          <cell r="G96">
            <v>0</v>
          </cell>
          <cell r="H96">
            <v>8.9327102803738324E-4</v>
          </cell>
          <cell r="I96">
            <v>2.1325384086218757E-2</v>
          </cell>
          <cell r="J96">
            <v>2.0673760988937237E-2</v>
          </cell>
          <cell r="K96">
            <v>2.1346051496632348E-2</v>
          </cell>
        </row>
        <row r="97">
          <cell r="A97" t="str">
            <v xml:space="preserve"> Sobres Impresos</v>
          </cell>
          <cell r="B97" t="str">
            <v>$miles/mill</v>
          </cell>
          <cell r="C97">
            <v>0</v>
          </cell>
          <cell r="D97">
            <v>0</v>
          </cell>
          <cell r="E97">
            <v>0</v>
          </cell>
          <cell r="F97">
            <v>0</v>
          </cell>
          <cell r="G97">
            <v>0</v>
          </cell>
          <cell r="H97">
            <v>0</v>
          </cell>
          <cell r="I97">
            <v>1.4765840220385676E-2</v>
          </cell>
          <cell r="J97">
            <v>1.8678897814816096E-2</v>
          </cell>
          <cell r="K97">
            <v>1.5272228708533727E-2</v>
          </cell>
        </row>
        <row r="98">
          <cell r="A98" t="str">
            <v>Total Sobres</v>
          </cell>
          <cell r="B98" t="str">
            <v>$miles/mill</v>
          </cell>
          <cell r="C98">
            <v>2.2727272727272728E-2</v>
          </cell>
          <cell r="D98">
            <v>1.3157894736842105E-2</v>
          </cell>
          <cell r="E98">
            <v>4.081632653061224E-3</v>
          </cell>
          <cell r="F98">
            <v>1.3381624094548229E-2</v>
          </cell>
          <cell r="G98">
            <v>1.195054945054945E-2</v>
          </cell>
          <cell r="H98">
            <v>1.3058416801292409E-2</v>
          </cell>
          <cell r="I98">
            <v>1.2246117084826763E-2</v>
          </cell>
          <cell r="J98">
            <v>1.3908858464306208E-2</v>
          </cell>
          <cell r="K98">
            <v>1.2603946191178819E-2</v>
          </cell>
        </row>
        <row r="99">
          <cell r="A99" t="str">
            <v xml:space="preserve"> Sacos Cemento</v>
          </cell>
          <cell r="B99" t="str">
            <v>$miles/mill</v>
          </cell>
          <cell r="C99">
            <v>0</v>
          </cell>
          <cell r="D99">
            <v>0</v>
          </cell>
          <cell r="E99">
            <v>0</v>
          </cell>
          <cell r="F99">
            <v>0</v>
          </cell>
          <cell r="G99">
            <v>0</v>
          </cell>
          <cell r="H99">
            <v>0.14697986577181207</v>
          </cell>
          <cell r="I99">
            <v>0.14145141451414514</v>
          </cell>
          <cell r="J99">
            <v>0.12089266571474452</v>
          </cell>
          <cell r="K99">
            <v>0.12930822471278502</v>
          </cell>
        </row>
        <row r="100">
          <cell r="A100" t="str">
            <v xml:space="preserve"> Sacos Cal</v>
          </cell>
          <cell r="B100" t="str">
            <v>$miles/mill</v>
          </cell>
          <cell r="C100">
            <v>0</v>
          </cell>
          <cell r="D100">
            <v>0</v>
          </cell>
          <cell r="E100">
            <v>0</v>
          </cell>
          <cell r="F100">
            <v>0</v>
          </cell>
          <cell r="G100">
            <v>0</v>
          </cell>
          <cell r="H100">
            <v>4.2763157894736843E-2</v>
          </cell>
          <cell r="I100">
            <v>6.0606060606060608E-2</v>
          </cell>
          <cell r="J100">
            <v>8.6198398028342574E-2</v>
          </cell>
          <cell r="K100">
            <v>0.10053763440860215</v>
          </cell>
        </row>
        <row r="101">
          <cell r="A101" t="str">
            <v xml:space="preserve"> Sacos Harina</v>
          </cell>
          <cell r="B101" t="str">
            <v>$miles/mill</v>
          </cell>
          <cell r="C101">
            <v>0</v>
          </cell>
          <cell r="D101">
            <v>0</v>
          </cell>
          <cell r="E101">
            <v>0</v>
          </cell>
          <cell r="F101">
            <v>0</v>
          </cell>
          <cell r="G101">
            <v>0</v>
          </cell>
          <cell r="H101">
            <v>0.16899892357373519</v>
          </cell>
          <cell r="I101">
            <v>0.17379364456649665</v>
          </cell>
          <cell r="J101">
            <v>0.16970914027902262</v>
          </cell>
          <cell r="K101">
            <v>0.17444239988777857</v>
          </cell>
        </row>
        <row r="102">
          <cell r="A102" t="str">
            <v xml:space="preserve"> Sacos Miscelaneos</v>
          </cell>
          <cell r="B102" t="str">
            <v>$miles/mill</v>
          </cell>
          <cell r="C102">
            <v>0</v>
          </cell>
          <cell r="D102">
            <v>0</v>
          </cell>
          <cell r="E102">
            <v>0</v>
          </cell>
          <cell r="F102">
            <v>0</v>
          </cell>
          <cell r="G102">
            <v>0</v>
          </cell>
          <cell r="H102">
            <v>0.30736842105263157</v>
          </cell>
          <cell r="I102">
            <v>0.5</v>
          </cell>
          <cell r="J102">
            <v>0.40590163934426227</v>
          </cell>
          <cell r="K102">
            <v>0.2031413612565445</v>
          </cell>
        </row>
        <row r="103">
          <cell r="A103" t="str">
            <v xml:space="preserve">Total Sacos </v>
          </cell>
          <cell r="B103" t="str">
            <v>$miles/mill</v>
          </cell>
          <cell r="C103">
            <v>0.11796407185628742</v>
          </cell>
          <cell r="D103">
            <v>0.18602091359383599</v>
          </cell>
          <cell r="E103">
            <v>0.18024096385542168</v>
          </cell>
          <cell r="F103">
            <v>0.17621527777777779</v>
          </cell>
          <cell r="G103">
            <v>0.16479849012775843</v>
          </cell>
          <cell r="H103">
            <v>0.15958918465730454</v>
          </cell>
          <cell r="I103">
            <v>0.16539153915391538</v>
          </cell>
          <cell r="J103">
            <v>0.14659589118366742</v>
          </cell>
          <cell r="K103">
            <v>0.15528014830440759</v>
          </cell>
        </row>
        <row r="105">
          <cell r="A105" t="str">
            <v>Total</v>
          </cell>
          <cell r="C105">
            <v>0.11319681456200227</v>
          </cell>
          <cell r="D105">
            <v>0.15612198452435139</v>
          </cell>
          <cell r="E105">
            <v>0.1552522746071133</v>
          </cell>
          <cell r="F105">
            <v>8.9527095595697187E-2</v>
          </cell>
          <cell r="G105">
            <v>0.15018802521008404</v>
          </cell>
          <cell r="H105">
            <v>0.14276125417439703</v>
          </cell>
          <cell r="I105">
            <v>8.47872166965596E-2</v>
          </cell>
          <cell r="J105">
            <v>0.10103751293947812</v>
          </cell>
          <cell r="K105">
            <v>8.6491762466670369E-2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98"/>
      <sheetName val="PTO98"/>
      <sheetName val="YTD"/>
      <sheetName val="Enero"/>
      <sheetName val="Month"/>
      <sheetName val="Conciliacion"/>
      <sheetName val="Presentación"/>
      <sheetName val="Publ. acum"/>
      <sheetName val="Conciliación"/>
      <sheetName val="ConciYTD"/>
      <sheetName val="Current-Budget"/>
      <sheetName val="Current-Budget (2)"/>
      <sheetName val="Current-Actual97"/>
      <sheetName val="Current-Actual97 PUB"/>
      <sheetName val="Current-Actual97 PUB-Q"/>
      <sheetName val="Actual-Budget YTD"/>
      <sheetName val="Dividendo"/>
      <sheetName val="Div.Sensit"/>
      <sheetName val="Presentación (2)"/>
      <sheetName val="1999-199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 ARS"/>
      <sheetName val="Patrimonial"/>
      <sheetName val="Resultados"/>
      <sheetName val="Soporte"/>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 Patrimonial"/>
      <sheetName val="sit patri Public"/>
      <sheetName val="Estado de ev del PN"/>
      <sheetName val="Anexo A Public"/>
      <sheetName val="Validación"/>
      <sheetName val="Publicación 2001"/>
      <sheetName val="Armado"/>
      <sheetName val="No monetarios "/>
      <sheetName val="Anexo 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abin S.A. "/>
      <sheetName val="Res. Tn."/>
      <sheetName val="Cálculos aux."/>
      <sheetName val="Papel baja rotacion"/>
      <sheetName val="Hoja1"/>
      <sheetName val="Intangibles  Movement"/>
    </sheetNames>
    <sheetDataSet>
      <sheetData sheetId="0" refreshError="1">
        <row r="9">
          <cell r="A9" t="str">
            <v>MATERIAS PRIMAS</v>
          </cell>
          <cell r="L9">
            <v>0</v>
          </cell>
          <cell r="M9">
            <v>0</v>
          </cell>
          <cell r="N9">
            <v>0</v>
          </cell>
        </row>
        <row r="10">
          <cell r="L10">
            <v>0</v>
          </cell>
          <cell r="M10">
            <v>0</v>
          </cell>
          <cell r="N10">
            <v>0</v>
          </cell>
        </row>
        <row r="11">
          <cell r="A11" t="str">
            <v xml:space="preserve">Papel </v>
          </cell>
          <cell r="B11" t="str">
            <v>Kraft Blanco</v>
          </cell>
          <cell r="D11">
            <v>95.18</v>
          </cell>
          <cell r="E11">
            <v>97.11</v>
          </cell>
          <cell r="L11">
            <v>0</v>
          </cell>
          <cell r="M11">
            <v>95.18</v>
          </cell>
          <cell r="N11">
            <v>97.11</v>
          </cell>
        </row>
        <row r="12">
          <cell r="B12" t="str">
            <v>Kraft Natural</v>
          </cell>
          <cell r="D12">
            <v>479.01</v>
          </cell>
          <cell r="E12">
            <v>247.42</v>
          </cell>
          <cell r="L12">
            <v>0</v>
          </cell>
          <cell r="M12">
            <v>479.01</v>
          </cell>
          <cell r="N12">
            <v>247.42</v>
          </cell>
        </row>
        <row r="13">
          <cell r="B13" t="str">
            <v>Kraft Misionero</v>
          </cell>
          <cell r="D13">
            <v>146.6</v>
          </cell>
          <cell r="E13">
            <v>87.85</v>
          </cell>
          <cell r="L13">
            <v>0</v>
          </cell>
          <cell r="M13">
            <v>146.6</v>
          </cell>
          <cell r="N13">
            <v>87.85</v>
          </cell>
        </row>
        <row r="14">
          <cell r="B14" t="str">
            <v>Kraft Sueco</v>
          </cell>
          <cell r="D14">
            <v>33.26</v>
          </cell>
          <cell r="E14">
            <v>25.88</v>
          </cell>
          <cell r="L14">
            <v>0</v>
          </cell>
          <cell r="M14">
            <v>33.26</v>
          </cell>
          <cell r="N14">
            <v>25.88</v>
          </cell>
        </row>
        <row r="15">
          <cell r="B15" t="str">
            <v>Kraft Incor</v>
          </cell>
          <cell r="D15">
            <v>240.77</v>
          </cell>
          <cell r="E15">
            <v>150.47999999999999</v>
          </cell>
          <cell r="M15">
            <v>240.77</v>
          </cell>
          <cell r="N15">
            <v>150.47999999999999</v>
          </cell>
        </row>
        <row r="16">
          <cell r="B16" t="str">
            <v>Kraft C/ Polietileno</v>
          </cell>
          <cell r="D16">
            <v>26.84</v>
          </cell>
          <cell r="E16">
            <v>26.88</v>
          </cell>
          <cell r="M16">
            <v>26.84</v>
          </cell>
          <cell r="N16">
            <v>26.88</v>
          </cell>
        </row>
        <row r="17">
          <cell r="B17" t="str">
            <v>Válvula</v>
          </cell>
          <cell r="D17">
            <v>71.569999999999993</v>
          </cell>
          <cell r="E17">
            <v>55.7</v>
          </cell>
          <cell r="L17">
            <v>0</v>
          </cell>
          <cell r="M17">
            <v>71.569999999999993</v>
          </cell>
          <cell r="N17">
            <v>55.7</v>
          </cell>
        </row>
        <row r="18">
          <cell r="B18" t="str">
            <v>Obra</v>
          </cell>
          <cell r="G18">
            <v>433.76</v>
          </cell>
          <cell r="H18">
            <v>358</v>
          </cell>
          <cell r="L18">
            <v>0</v>
          </cell>
          <cell r="M18">
            <v>433.76</v>
          </cell>
          <cell r="N18">
            <v>358</v>
          </cell>
        </row>
        <row r="19">
          <cell r="B19" t="str">
            <v>Manila</v>
          </cell>
          <cell r="G19">
            <v>9.02</v>
          </cell>
          <cell r="H19">
            <v>9</v>
          </cell>
          <cell r="L19">
            <v>0</v>
          </cell>
          <cell r="M19">
            <v>9.02</v>
          </cell>
          <cell r="N19">
            <v>9</v>
          </cell>
        </row>
        <row r="20">
          <cell r="D20">
            <v>1093.23</v>
          </cell>
          <cell r="E20">
            <v>691.32</v>
          </cell>
          <cell r="G20">
            <v>442.78</v>
          </cell>
          <cell r="H20">
            <v>367</v>
          </cell>
          <cell r="I20">
            <v>0</v>
          </cell>
          <cell r="J20">
            <v>0</v>
          </cell>
          <cell r="K20">
            <v>0</v>
          </cell>
          <cell r="L20">
            <v>0</v>
          </cell>
          <cell r="M20">
            <v>1536.01</v>
          </cell>
          <cell r="N20">
            <v>1058.3200000000002</v>
          </cell>
        </row>
        <row r="22">
          <cell r="A22" t="str">
            <v>Tintas</v>
          </cell>
          <cell r="D22">
            <v>17.600000000000001</v>
          </cell>
          <cell r="E22">
            <v>87.899000000000001</v>
          </cell>
          <cell r="G22">
            <v>1.6</v>
          </cell>
          <cell r="H22">
            <v>11.4932</v>
          </cell>
          <cell r="L22">
            <v>0</v>
          </cell>
          <cell r="M22">
            <v>19.200000000000003</v>
          </cell>
          <cell r="N22">
            <v>99.392200000000003</v>
          </cell>
        </row>
        <row r="23">
          <cell r="L23">
            <v>0</v>
          </cell>
          <cell r="M23">
            <v>0</v>
          </cell>
          <cell r="N23">
            <v>0</v>
          </cell>
        </row>
        <row r="24">
          <cell r="A24" t="str">
            <v>Colas Adhesivas</v>
          </cell>
          <cell r="D24">
            <v>19.389000000000003</v>
          </cell>
          <cell r="E24">
            <v>24.736999999999998</v>
          </cell>
          <cell r="G24">
            <v>2.9640000000000004</v>
          </cell>
          <cell r="H24">
            <v>6.7330000000000005</v>
          </cell>
          <cell r="L24">
            <v>0</v>
          </cell>
          <cell r="M24">
            <v>22.353000000000002</v>
          </cell>
          <cell r="N24">
            <v>31.47</v>
          </cell>
        </row>
        <row r="25">
          <cell r="L25">
            <v>0</v>
          </cell>
          <cell r="M25">
            <v>0</v>
          </cell>
          <cell r="N25">
            <v>0</v>
          </cell>
        </row>
        <row r="26">
          <cell r="A26" t="str">
            <v>Film Polietileno</v>
          </cell>
          <cell r="G26">
            <v>21.390999999999998</v>
          </cell>
          <cell r="H26">
            <v>96.429000000000002</v>
          </cell>
          <cell r="L26">
            <v>0</v>
          </cell>
          <cell r="M26">
            <v>21.390999999999998</v>
          </cell>
          <cell r="N26">
            <v>96.429000000000002</v>
          </cell>
        </row>
        <row r="28">
          <cell r="A28" t="str">
            <v>Clischería</v>
          </cell>
          <cell r="H28">
            <v>8.3460000000000001</v>
          </cell>
          <cell r="N28">
            <v>8.3460000000000001</v>
          </cell>
        </row>
        <row r="30">
          <cell r="A30" t="str">
            <v>Secante</v>
          </cell>
          <cell r="E30">
            <v>0</v>
          </cell>
          <cell r="H30">
            <v>0.27500000000000002</v>
          </cell>
          <cell r="N30">
            <v>0.27500000000000002</v>
          </cell>
        </row>
        <row r="32">
          <cell r="A32" t="str">
            <v>SemperFix</v>
          </cell>
          <cell r="E32">
            <v>0</v>
          </cell>
          <cell r="H32">
            <v>5.1890000000000001</v>
          </cell>
          <cell r="N32">
            <v>5.1890000000000001</v>
          </cell>
        </row>
        <row r="33">
          <cell r="L33">
            <v>0</v>
          </cell>
          <cell r="M33">
            <v>0</v>
          </cell>
          <cell r="N33">
            <v>0</v>
          </cell>
        </row>
        <row r="34">
          <cell r="A34" t="str">
            <v>Embalajes</v>
          </cell>
          <cell r="E34">
            <v>24.928599999999999</v>
          </cell>
          <cell r="H34">
            <v>58.299000000000007</v>
          </cell>
          <cell r="N34">
            <v>83.22760000000001</v>
          </cell>
        </row>
        <row r="36">
          <cell r="A36" t="str">
            <v>Diferencia Analítico Vs.Contabilidad</v>
          </cell>
          <cell r="E36">
            <v>26.88</v>
          </cell>
          <cell r="H36">
            <v>10.52</v>
          </cell>
          <cell r="N36">
            <v>38.4</v>
          </cell>
        </row>
        <row r="38">
          <cell r="A38" t="str">
            <v>SUBTOTAL I</v>
          </cell>
          <cell r="E38">
            <v>855.76459999999997</v>
          </cell>
          <cell r="H38">
            <v>564.28420000000006</v>
          </cell>
          <cell r="N38">
            <v>1421.0488000000005</v>
          </cell>
        </row>
        <row r="41">
          <cell r="A41" t="str">
            <v>PRODUCTOS TERMINADOS</v>
          </cell>
          <cell r="L41">
            <v>0</v>
          </cell>
          <cell r="M41">
            <v>0</v>
          </cell>
          <cell r="N41">
            <v>0</v>
          </cell>
        </row>
        <row r="42">
          <cell r="L42">
            <v>0</v>
          </cell>
          <cell r="M42">
            <v>0</v>
          </cell>
          <cell r="N42">
            <v>0</v>
          </cell>
        </row>
        <row r="43">
          <cell r="A43" t="str">
            <v>Sacos</v>
          </cell>
          <cell r="B43" t="str">
            <v>Cemento</v>
          </cell>
          <cell r="C43">
            <v>2304.107</v>
          </cell>
          <cell r="D43">
            <v>343.50000000000006</v>
          </cell>
          <cell r="E43">
            <v>278.553</v>
          </cell>
          <cell r="L43">
            <v>2304.107</v>
          </cell>
          <cell r="M43">
            <v>343.50000000000006</v>
          </cell>
          <cell r="N43">
            <v>278.553</v>
          </cell>
        </row>
        <row r="44">
          <cell r="B44" t="str">
            <v>Cal</v>
          </cell>
          <cell r="C44">
            <v>162.30000000000001</v>
          </cell>
          <cell r="D44">
            <v>18.106000000000002</v>
          </cell>
          <cell r="E44">
            <v>13.993</v>
          </cell>
          <cell r="L44">
            <v>162.30000000000001</v>
          </cell>
          <cell r="M44">
            <v>18.106000000000002</v>
          </cell>
          <cell r="N44">
            <v>13.993</v>
          </cell>
        </row>
        <row r="45">
          <cell r="B45" t="str">
            <v>Harina</v>
          </cell>
          <cell r="C45">
            <v>2644.2280000000001</v>
          </cell>
          <cell r="D45">
            <v>486.4849999999999</v>
          </cell>
          <cell r="E45">
            <v>448.74599999999998</v>
          </cell>
          <cell r="L45">
            <v>2644.2280000000001</v>
          </cell>
          <cell r="M45">
            <v>486.4849999999999</v>
          </cell>
          <cell r="N45">
            <v>448.74599999999998</v>
          </cell>
        </row>
        <row r="46">
          <cell r="B46" t="str">
            <v>Miscelaneos No Comestibles</v>
          </cell>
          <cell r="C46">
            <v>26.2</v>
          </cell>
          <cell r="D46">
            <v>5.742</v>
          </cell>
          <cell r="E46">
            <v>10.837999999999999</v>
          </cell>
          <cell r="L46">
            <v>26.2</v>
          </cell>
          <cell r="M46">
            <v>5.742</v>
          </cell>
          <cell r="N46">
            <v>10.837999999999999</v>
          </cell>
        </row>
        <row r="47">
          <cell r="B47" t="str">
            <v>Miscelaneos  Comestibles</v>
          </cell>
          <cell r="C47">
            <v>4.3</v>
          </cell>
          <cell r="D47">
            <v>1.788</v>
          </cell>
          <cell r="E47">
            <v>1.544</v>
          </cell>
          <cell r="L47">
            <v>4.3</v>
          </cell>
          <cell r="M47">
            <v>1.788</v>
          </cell>
          <cell r="N47">
            <v>1.544</v>
          </cell>
        </row>
        <row r="48">
          <cell r="C48">
            <v>5141.1350000000002</v>
          </cell>
          <cell r="D48">
            <v>855.62099999999987</v>
          </cell>
          <cell r="E48">
            <v>753.67399999999986</v>
          </cell>
          <cell r="F48">
            <v>0</v>
          </cell>
          <cell r="G48">
            <v>0</v>
          </cell>
          <cell r="H48">
            <v>0</v>
          </cell>
          <cell r="I48">
            <v>0</v>
          </cell>
          <cell r="J48">
            <v>0</v>
          </cell>
          <cell r="K48">
            <v>0</v>
          </cell>
          <cell r="L48">
            <v>5141.1350000000002</v>
          </cell>
          <cell r="M48">
            <v>855.62099999999987</v>
          </cell>
          <cell r="N48">
            <v>753.67399999999986</v>
          </cell>
        </row>
        <row r="50">
          <cell r="A50" t="str">
            <v>Sobres</v>
          </cell>
          <cell r="B50" t="str">
            <v>Stock</v>
          </cell>
          <cell r="D50">
            <v>0</v>
          </cell>
          <cell r="F50">
            <v>8337</v>
          </cell>
          <cell r="G50">
            <v>42.073</v>
          </cell>
          <cell r="H50">
            <v>65.247</v>
          </cell>
          <cell r="L50">
            <v>8337</v>
          </cell>
          <cell r="M50">
            <v>42.073</v>
          </cell>
          <cell r="N50">
            <v>65.247</v>
          </cell>
        </row>
        <row r="51">
          <cell r="B51" t="str">
            <v>Bolsa</v>
          </cell>
          <cell r="D51">
            <v>0</v>
          </cell>
          <cell r="F51">
            <v>4842.3707999999997</v>
          </cell>
          <cell r="G51">
            <v>53.32</v>
          </cell>
          <cell r="H51">
            <v>100.111</v>
          </cell>
          <cell r="L51">
            <v>4842.3707999999997</v>
          </cell>
          <cell r="M51">
            <v>53.32</v>
          </cell>
          <cell r="N51">
            <v>100.111</v>
          </cell>
        </row>
        <row r="52">
          <cell r="B52" t="str">
            <v>Impreso</v>
          </cell>
          <cell r="D52">
            <v>0</v>
          </cell>
          <cell r="F52">
            <v>3763.0729999999999</v>
          </cell>
          <cell r="G52">
            <v>23.692</v>
          </cell>
          <cell r="H52">
            <v>70.286000000000001</v>
          </cell>
          <cell r="L52">
            <v>3763.0729999999999</v>
          </cell>
          <cell r="M52">
            <v>23.692</v>
          </cell>
          <cell r="N52">
            <v>70.286000000000001</v>
          </cell>
        </row>
        <row r="53">
          <cell r="C53">
            <v>0</v>
          </cell>
          <cell r="D53">
            <v>0</v>
          </cell>
          <cell r="E53">
            <v>0</v>
          </cell>
          <cell r="F53">
            <v>16942.443800000001</v>
          </cell>
          <cell r="G53">
            <v>119.08500000000001</v>
          </cell>
          <cell r="H53">
            <v>235.64400000000001</v>
          </cell>
          <cell r="I53">
            <v>0</v>
          </cell>
          <cell r="J53">
            <v>0</v>
          </cell>
          <cell r="K53">
            <v>0</v>
          </cell>
          <cell r="L53">
            <v>16942.443800000001</v>
          </cell>
          <cell r="M53">
            <v>119.08500000000001</v>
          </cell>
          <cell r="N53">
            <v>235.64400000000001</v>
          </cell>
        </row>
        <row r="55">
          <cell r="A55" t="str">
            <v>Papel</v>
          </cell>
          <cell r="B55" t="str">
            <v>Cartulina</v>
          </cell>
          <cell r="J55">
            <v>759.88378999999975</v>
          </cell>
          <cell r="K55">
            <v>442.91416999999996</v>
          </cell>
          <cell r="M55">
            <v>759.88378999999975</v>
          </cell>
          <cell r="N55">
            <v>442.91416999999996</v>
          </cell>
        </row>
        <row r="56">
          <cell r="B56" t="str">
            <v>Obra</v>
          </cell>
          <cell r="J56">
            <v>681.41710999999998</v>
          </cell>
          <cell r="K56">
            <v>507.80278999999996</v>
          </cell>
          <cell r="M56">
            <v>681.41710999999998</v>
          </cell>
          <cell r="N56">
            <v>507.80278999999996</v>
          </cell>
        </row>
        <row r="57">
          <cell r="B57" t="str">
            <v>Ilustración</v>
          </cell>
          <cell r="J57">
            <v>196.57141000000001</v>
          </cell>
          <cell r="K57">
            <v>214.07157000000001</v>
          </cell>
          <cell r="M57">
            <v>196.57141000000001</v>
          </cell>
          <cell r="N57">
            <v>214.07157000000001</v>
          </cell>
        </row>
        <row r="58">
          <cell r="B58" t="str">
            <v>Kraft</v>
          </cell>
          <cell r="J58">
            <v>11.17</v>
          </cell>
          <cell r="K58">
            <v>9.0378299999999996</v>
          </cell>
          <cell r="M58">
            <v>11.17</v>
          </cell>
          <cell r="N58">
            <v>9.0378299999999996</v>
          </cell>
        </row>
        <row r="59">
          <cell r="B59" t="str">
            <v>Autoadhesivo</v>
          </cell>
          <cell r="J59">
            <v>0.21060000000000001</v>
          </cell>
          <cell r="K59">
            <v>0.25800000000000001</v>
          </cell>
          <cell r="M59">
            <v>0.21060000000000001</v>
          </cell>
          <cell r="N59">
            <v>0.25800000000000001</v>
          </cell>
        </row>
        <row r="60">
          <cell r="B60" t="str">
            <v>Autocopiativo</v>
          </cell>
          <cell r="J60">
            <v>21.299720000000001</v>
          </cell>
          <cell r="K60">
            <v>39.080059999999996</v>
          </cell>
          <cell r="L60">
            <v>0</v>
          </cell>
          <cell r="M60">
            <v>21.299720000000001</v>
          </cell>
          <cell r="N60">
            <v>39.080059999999996</v>
          </cell>
        </row>
        <row r="61">
          <cell r="B61" t="str">
            <v>Resmitas</v>
          </cell>
          <cell r="J61">
            <v>27.91263</v>
          </cell>
          <cell r="K61">
            <v>28.792810000000003</v>
          </cell>
          <cell r="L61">
            <v>0</v>
          </cell>
          <cell r="M61">
            <v>27.91263</v>
          </cell>
          <cell r="N61">
            <v>28.792810000000003</v>
          </cell>
        </row>
        <row r="62">
          <cell r="B62" t="str">
            <v>Cajas</v>
          </cell>
          <cell r="J62">
            <v>0</v>
          </cell>
          <cell r="K62">
            <v>0</v>
          </cell>
          <cell r="L62">
            <v>0</v>
          </cell>
          <cell r="M62">
            <v>0</v>
          </cell>
          <cell r="N62">
            <v>0</v>
          </cell>
        </row>
        <row r="63">
          <cell r="C63">
            <v>0</v>
          </cell>
          <cell r="D63">
            <v>0</v>
          </cell>
          <cell r="E63">
            <v>0</v>
          </cell>
          <cell r="F63">
            <v>0</v>
          </cell>
          <cell r="G63">
            <v>0</v>
          </cell>
          <cell r="H63">
            <v>0</v>
          </cell>
          <cell r="I63">
            <v>0</v>
          </cell>
          <cell r="J63">
            <v>1698.4652599999999</v>
          </cell>
          <cell r="K63">
            <v>1241.95723</v>
          </cell>
          <cell r="L63">
            <v>0</v>
          </cell>
          <cell r="M63">
            <v>1698.4652599999999</v>
          </cell>
          <cell r="N63">
            <v>1241.95723</v>
          </cell>
        </row>
        <row r="65">
          <cell r="A65" t="str">
            <v>Diferencia Analítico Vs.Contabilidad</v>
          </cell>
          <cell r="E65">
            <v>50.608000000000061</v>
          </cell>
          <cell r="H65">
            <v>-83.907000000000011</v>
          </cell>
          <cell r="K65">
            <v>0</v>
          </cell>
          <cell r="N65">
            <v>-33.29899999999995</v>
          </cell>
        </row>
        <row r="67">
          <cell r="A67" t="str">
            <v>SUBTOTAL II</v>
          </cell>
          <cell r="E67">
            <v>804.28199999999993</v>
          </cell>
          <cell r="H67">
            <v>151.73699999999999</v>
          </cell>
          <cell r="I67">
            <v>0</v>
          </cell>
          <cell r="K67">
            <v>1241.95723</v>
          </cell>
          <cell r="M67">
            <v>2673.1712600000001</v>
          </cell>
          <cell r="N67">
            <v>2197.9762299999998</v>
          </cell>
        </row>
        <row r="68">
          <cell r="L68">
            <v>0</v>
          </cell>
          <cell r="M68">
            <v>0</v>
          </cell>
          <cell r="N68">
            <v>0</v>
          </cell>
        </row>
        <row r="69">
          <cell r="A69" t="str">
            <v>OTROS</v>
          </cell>
          <cell r="B69" t="str">
            <v>Productos en Proceso</v>
          </cell>
          <cell r="E69">
            <v>162.05199999999999</v>
          </cell>
          <cell r="H69">
            <v>83.200999999999993</v>
          </cell>
          <cell r="L69">
            <v>0</v>
          </cell>
          <cell r="M69">
            <v>0</v>
          </cell>
          <cell r="N69">
            <v>245.25299999999999</v>
          </cell>
        </row>
        <row r="70">
          <cell r="B70" t="str">
            <v>Otros Prod. en Proc.</v>
          </cell>
          <cell r="E70">
            <v>44.809099999999994</v>
          </cell>
          <cell r="H70">
            <v>19.203899999999997</v>
          </cell>
          <cell r="L70">
            <v>0</v>
          </cell>
          <cell r="M70">
            <v>0</v>
          </cell>
          <cell r="N70">
            <v>64.012999999999991</v>
          </cell>
        </row>
        <row r="71">
          <cell r="B71" t="str">
            <v>Otros Prod. Terminados</v>
          </cell>
          <cell r="E71">
            <v>31.465699999999998</v>
          </cell>
          <cell r="H71">
            <v>13.485300000000001</v>
          </cell>
          <cell r="L71">
            <v>0</v>
          </cell>
          <cell r="M71">
            <v>0</v>
          </cell>
          <cell r="N71">
            <v>44.951000000000001</v>
          </cell>
        </row>
        <row r="72">
          <cell r="B72" t="str">
            <v>Materiales/Prod. Terminados</v>
          </cell>
          <cell r="E72">
            <v>46.87</v>
          </cell>
          <cell r="H72">
            <v>59.593000000000004</v>
          </cell>
          <cell r="L72">
            <v>0</v>
          </cell>
          <cell r="M72">
            <v>0</v>
          </cell>
          <cell r="N72">
            <v>106.46299999999999</v>
          </cell>
        </row>
        <row r="73">
          <cell r="B73" t="str">
            <v>Repuestos</v>
          </cell>
          <cell r="E73">
            <v>50.410499999999999</v>
          </cell>
          <cell r="H73">
            <v>21.604499999999998</v>
          </cell>
          <cell r="L73">
            <v>0</v>
          </cell>
          <cell r="M73">
            <v>0</v>
          </cell>
          <cell r="N73">
            <v>72.015000000000001</v>
          </cell>
        </row>
        <row r="74">
          <cell r="B74" t="str">
            <v>Fotopolímeros</v>
          </cell>
          <cell r="E74">
            <v>372.53399999999999</v>
          </cell>
          <cell r="H74">
            <v>0</v>
          </cell>
          <cell r="L74">
            <v>0</v>
          </cell>
          <cell r="M74">
            <v>0</v>
          </cell>
          <cell r="N74">
            <v>372.53399999999999</v>
          </cell>
        </row>
        <row r="75">
          <cell r="B75" t="str">
            <v>Amort. Fotopolimeros</v>
          </cell>
          <cell r="E75">
            <v>-227.73400000000001</v>
          </cell>
          <cell r="H75">
            <v>0</v>
          </cell>
          <cell r="L75">
            <v>0</v>
          </cell>
          <cell r="M75">
            <v>0</v>
          </cell>
          <cell r="N75">
            <v>-227.73400000000001</v>
          </cell>
        </row>
        <row r="76">
          <cell r="B76" t="str">
            <v>Desperdicios papel</v>
          </cell>
          <cell r="E76">
            <v>0.84770000000000001</v>
          </cell>
          <cell r="H76">
            <v>0.36330000000000001</v>
          </cell>
          <cell r="L76">
            <v>0</v>
          </cell>
          <cell r="M76">
            <v>0</v>
          </cell>
          <cell r="N76">
            <v>1.2110000000000001</v>
          </cell>
        </row>
        <row r="77">
          <cell r="B77" t="str">
            <v>Material  Mantenimiento</v>
          </cell>
          <cell r="E77">
            <v>1.9795999999999998</v>
          </cell>
          <cell r="H77">
            <v>0.84839999999999993</v>
          </cell>
          <cell r="L77">
            <v>0</v>
          </cell>
          <cell r="M77">
            <v>0</v>
          </cell>
          <cell r="N77">
            <v>2.8279999999999998</v>
          </cell>
        </row>
        <row r="78">
          <cell r="B78" t="str">
            <v>Material  Seguridad</v>
          </cell>
          <cell r="E78">
            <v>0.26599999999999996</v>
          </cell>
          <cell r="H78">
            <v>0.11399999999999999</v>
          </cell>
          <cell r="L78">
            <v>0</v>
          </cell>
          <cell r="M78">
            <v>0</v>
          </cell>
          <cell r="N78">
            <v>0.37999999999999995</v>
          </cell>
        </row>
        <row r="79">
          <cell r="B79" t="str">
            <v>Material Auxiliar</v>
          </cell>
          <cell r="E79">
            <v>9.620099999999999</v>
          </cell>
          <cell r="H79">
            <v>4.1228999999999996</v>
          </cell>
          <cell r="L79">
            <v>0</v>
          </cell>
          <cell r="M79">
            <v>0</v>
          </cell>
          <cell r="N79">
            <v>13.742999999999999</v>
          </cell>
        </row>
        <row r="80">
          <cell r="B80" t="str">
            <v>Variación Stock</v>
          </cell>
          <cell r="E80">
            <v>30</v>
          </cell>
          <cell r="H80">
            <v>258</v>
          </cell>
          <cell r="N80">
            <v>288</v>
          </cell>
        </row>
        <row r="81">
          <cell r="L81">
            <v>0</v>
          </cell>
          <cell r="M81">
            <v>0</v>
          </cell>
        </row>
        <row r="82">
          <cell r="A82" t="str">
            <v>SUBTOTAL III</v>
          </cell>
          <cell r="C82">
            <v>0</v>
          </cell>
          <cell r="D82">
            <v>0</v>
          </cell>
          <cell r="E82">
            <v>523.12069999999994</v>
          </cell>
          <cell r="F82">
            <v>0</v>
          </cell>
          <cell r="G82">
            <v>0</v>
          </cell>
          <cell r="H82">
            <v>460.53629999999998</v>
          </cell>
          <cell r="I82">
            <v>0</v>
          </cell>
          <cell r="J82">
            <v>0</v>
          </cell>
          <cell r="K82">
            <v>0</v>
          </cell>
          <cell r="L82">
            <v>0</v>
          </cell>
          <cell r="M82">
            <v>0</v>
          </cell>
          <cell r="N82">
            <v>983.65699999999993</v>
          </cell>
        </row>
        <row r="83">
          <cell r="L83">
            <v>0</v>
          </cell>
          <cell r="M83">
            <v>0</v>
          </cell>
          <cell r="N83">
            <v>0</v>
          </cell>
        </row>
        <row r="84">
          <cell r="A84" t="str">
            <v xml:space="preserve">TOTAL </v>
          </cell>
          <cell r="C84">
            <v>0</v>
          </cell>
          <cell r="D84">
            <v>0</v>
          </cell>
          <cell r="E84">
            <v>2183.1673000000001</v>
          </cell>
          <cell r="F84">
            <v>0</v>
          </cell>
          <cell r="G84">
            <v>0</v>
          </cell>
          <cell r="H84">
            <v>1176.5574999999999</v>
          </cell>
          <cell r="I84">
            <v>0</v>
          </cell>
          <cell r="J84">
            <v>0</v>
          </cell>
          <cell r="K84">
            <v>1241.95723</v>
          </cell>
          <cell r="L84">
            <v>0</v>
          </cell>
          <cell r="M84">
            <v>2673.1712600000001</v>
          </cell>
          <cell r="N84">
            <v>4602.6820299999999</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s-Aluar"/>
      <sheetName val="Impuestos"/>
      <sheetName val="Det_cap_leasing"/>
      <sheetName val="TGS-Máxima"/>
      <sheetName val="TGS-Mínima"/>
      <sheetName val="TGS-SuperMax."/>
      <sheetName val="Telef.SUR"/>
      <sheetName val="Telef. GLOBAL"/>
      <sheetName val="Contado -Terrestre "/>
      <sheetName val="Contado-Terres 20"/>
      <sheetName val="Contado - Satelita 20"/>
      <sheetName val="Contado-Satelital "/>
      <sheetName val="Coming-Satelital"/>
      <sheetName val="Coming-Terrest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 Patrimonial"/>
      <sheetName val="sit patri Public"/>
      <sheetName val="Estado de ev del PN"/>
      <sheetName val="Anexo A Public"/>
      <sheetName val="Validación"/>
      <sheetName val="Publicación 2001"/>
      <sheetName val="Armado"/>
      <sheetName val="No monetarios "/>
      <sheetName val="Anexo 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04"/>
      <sheetName val="Summary"/>
      <sheetName val="Presentacion_us$"/>
      <sheetName val="Presentacion_$"/>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sheetName val="fas95"/>
      <sheetName val="Proye"/>
      <sheetName val="BsUsR"/>
      <sheetName val="Buso"/>
      <sheetName val="Menú"/>
      <sheetName val="R"/>
      <sheetName val="Pto"/>
      <sheetName val="Cu"/>
      <sheetName val="Bce"/>
      <sheetName val="BF"/>
      <sheetName val="InTax"/>
      <sheetName val="Control"/>
      <sheetName val="Puente fin"/>
      <sheetName val="Cerri-cash"/>
      <sheetName val="Cerri-Bce"/>
      <sheetName val="MFee"/>
      <sheetName val="AmDepSeg"/>
      <sheetName val="ExtrInco"/>
      <sheetName val="Supplies"/>
      <sheetName val="LaborCost"/>
      <sheetName val="Rdofin"/>
      <sheetName val="Ventas"/>
      <sheetName val="Opciones"/>
      <sheetName val="Cerri-Res"/>
      <sheetName val="FLASH"/>
      <sheetName val="M_Vínculos"/>
      <sheetName val="M_Impresión"/>
      <sheetName val="Módulo1"/>
      <sheetName val="Módulo2"/>
      <sheetName val="Módulo5"/>
      <sheetName val="Módulo3"/>
      <sheetName val="Eva"/>
      <sheetName val="EVA-Neg"/>
      <sheetName val="SOPORTE"/>
      <sheetName val="NOTAS"/>
      <sheetName val="Hoja3"/>
      <sheetName val="Módulo6"/>
      <sheetName val="Nuevo1"/>
    </sheetNames>
    <definedNames>
      <definedName name="Menu"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8"/>
  <sheetViews>
    <sheetView showGridLines="0" tabSelected="1" zoomScaleNormal="100" workbookViewId="0">
      <selection activeCell="H1" sqref="H1"/>
    </sheetView>
  </sheetViews>
  <sheetFormatPr baseColWidth="10" defaultColWidth="11.453125" defaultRowHeight="15.5"/>
  <cols>
    <col min="1" max="1" width="3.36328125" style="42" customWidth="1"/>
    <col min="2" max="2" width="43.36328125" style="42" customWidth="1"/>
    <col min="3" max="3" width="12.36328125" style="42" customWidth="1"/>
    <col min="4" max="4" width="4.6328125" style="1" customWidth="1"/>
    <col min="5" max="6" width="14.453125" style="1" hidden="1" customWidth="1"/>
    <col min="7" max="7" width="14.36328125" style="42" customWidth="1"/>
    <col min="8" max="8" width="14.54296875" style="42" customWidth="1"/>
    <col min="9" max="9" width="4.6328125" style="1" customWidth="1"/>
    <col min="10" max="10" width="17.6328125" style="1" hidden="1" customWidth="1"/>
    <col min="11" max="11" width="10.36328125" style="1" hidden="1" customWidth="1"/>
    <col min="12" max="16384" width="11.453125" style="1"/>
  </cols>
  <sheetData>
    <row r="1" spans="1:13" ht="45" customHeight="1">
      <c r="A1" s="2"/>
      <c r="B1" s="2"/>
      <c r="C1" s="2"/>
      <c r="D1" s="2"/>
      <c r="E1" s="2"/>
      <c r="F1" s="2"/>
      <c r="G1" s="2"/>
      <c r="H1" s="2"/>
      <c r="I1" s="2"/>
      <c r="J1" s="2"/>
      <c r="K1" s="2"/>
    </row>
    <row r="2" spans="1:13" ht="15" customHeight="1">
      <c r="A2" s="343" t="s">
        <v>6</v>
      </c>
      <c r="B2" s="343"/>
      <c r="C2" s="343"/>
      <c r="D2" s="343"/>
      <c r="E2" s="343"/>
      <c r="F2" s="343"/>
      <c r="G2" s="343"/>
      <c r="H2" s="343"/>
      <c r="I2" s="2"/>
      <c r="K2" s="2"/>
    </row>
    <row r="3" spans="1:13" ht="15" customHeight="1">
      <c r="A3" s="326" t="s">
        <v>196</v>
      </c>
      <c r="B3" s="326"/>
      <c r="C3" s="326"/>
      <c r="D3" s="326"/>
      <c r="E3" s="326"/>
      <c r="F3" s="326"/>
      <c r="G3" s="326"/>
      <c r="H3" s="326"/>
      <c r="I3" s="3"/>
      <c r="J3" s="3"/>
      <c r="K3" s="3"/>
    </row>
    <row r="4" spans="1:13" ht="15" customHeight="1">
      <c r="A4" s="326" t="s">
        <v>229</v>
      </c>
      <c r="B4" s="326"/>
      <c r="C4" s="326"/>
      <c r="D4" s="326"/>
      <c r="E4" s="326"/>
      <c r="F4" s="326"/>
      <c r="G4" s="326"/>
      <c r="H4" s="326"/>
      <c r="I4" s="3"/>
      <c r="J4" s="3"/>
      <c r="K4" s="3"/>
    </row>
    <row r="5" spans="1:13" ht="15" customHeight="1">
      <c r="A5" s="327" t="s">
        <v>7</v>
      </c>
      <c r="B5" s="327"/>
      <c r="C5" s="327"/>
      <c r="D5" s="327"/>
      <c r="E5" s="327"/>
      <c r="F5" s="327"/>
      <c r="G5" s="327"/>
      <c r="H5" s="327"/>
      <c r="I5" s="4"/>
      <c r="J5" s="4"/>
      <c r="K5" s="4"/>
    </row>
    <row r="6" spans="1:13" ht="15" customHeight="1">
      <c r="A6" s="327" t="s">
        <v>8</v>
      </c>
      <c r="B6" s="327"/>
      <c r="C6" s="327"/>
      <c r="D6" s="327"/>
      <c r="E6" s="327"/>
      <c r="F6" s="327"/>
      <c r="G6" s="327"/>
      <c r="H6" s="327"/>
      <c r="I6" s="4"/>
      <c r="J6" s="4"/>
      <c r="K6" s="4"/>
    </row>
    <row r="7" spans="1:13" ht="8.25" hidden="1" customHeight="1">
      <c r="A7" s="5"/>
      <c r="B7" s="6"/>
      <c r="C7" s="6"/>
      <c r="D7" s="6"/>
      <c r="E7" s="200"/>
      <c r="F7" s="200"/>
      <c r="G7" s="6"/>
      <c r="H7" s="6"/>
      <c r="I7" s="7"/>
      <c r="J7" s="7"/>
      <c r="K7" s="7"/>
    </row>
    <row r="8" spans="1:13" ht="8.25" hidden="1" customHeight="1">
      <c r="A8" s="8"/>
      <c r="B8" s="7"/>
      <c r="C8" s="7"/>
      <c r="D8" s="7"/>
      <c r="E8" s="200"/>
      <c r="F8" s="200"/>
      <c r="G8" s="7"/>
      <c r="H8" s="7"/>
      <c r="I8" s="7"/>
      <c r="J8" s="7"/>
      <c r="K8" s="7"/>
    </row>
    <row r="9" spans="1:13" ht="8.25" hidden="1" customHeight="1">
      <c r="A9" s="8"/>
      <c r="B9" s="7"/>
      <c r="C9" s="7"/>
      <c r="D9" s="7"/>
      <c r="E9" s="200"/>
      <c r="F9" s="200"/>
      <c r="G9" s="7"/>
      <c r="H9" s="7"/>
      <c r="I9" s="7"/>
      <c r="J9" s="7"/>
      <c r="K9" s="7"/>
    </row>
    <row r="10" spans="1:13" ht="13.5">
      <c r="A10" s="9"/>
      <c r="B10" s="9"/>
      <c r="C10" s="9"/>
      <c r="D10" s="9"/>
      <c r="E10" s="93"/>
      <c r="F10" s="200"/>
      <c r="G10" s="9"/>
      <c r="H10" s="9"/>
      <c r="I10" s="7"/>
      <c r="J10" s="7"/>
      <c r="K10" s="7"/>
    </row>
    <row r="11" spans="1:13" ht="15" hidden="1" customHeight="1">
      <c r="A11" s="323"/>
      <c r="B11" s="323"/>
      <c r="C11" s="323"/>
      <c r="D11" s="323"/>
      <c r="E11" s="324" t="s">
        <v>10</v>
      </c>
      <c r="F11" s="325"/>
      <c r="G11" s="324" t="s">
        <v>9</v>
      </c>
      <c r="H11" s="324"/>
      <c r="I11" s="10"/>
      <c r="J11" s="10"/>
      <c r="K11" s="10"/>
    </row>
    <row r="12" spans="1:13" ht="15" customHeight="1">
      <c r="A12" s="329"/>
      <c r="B12" s="329"/>
      <c r="C12" s="329"/>
      <c r="D12" s="329"/>
      <c r="E12" s="206" t="s">
        <v>226</v>
      </c>
      <c r="F12" s="206" t="s">
        <v>208</v>
      </c>
      <c r="G12" s="206" t="s">
        <v>230</v>
      </c>
      <c r="H12" s="206" t="s">
        <v>231</v>
      </c>
      <c r="I12" s="10"/>
      <c r="J12" s="330" t="s">
        <v>11</v>
      </c>
      <c r="K12" s="331"/>
    </row>
    <row r="13" spans="1:13" ht="15" customHeight="1">
      <c r="A13" s="12"/>
      <c r="B13" s="13" t="s">
        <v>12</v>
      </c>
      <c r="C13" s="14"/>
      <c r="D13" s="15"/>
      <c r="E13" s="299" t="e">
        <v>#DIV/0!</v>
      </c>
      <c r="F13" s="299">
        <v>-14673.340692839853</v>
      </c>
      <c r="G13" s="299">
        <v>152035</v>
      </c>
      <c r="H13" s="299">
        <v>32643</v>
      </c>
      <c r="I13" s="16"/>
      <c r="J13" s="17"/>
      <c r="K13" s="17"/>
    </row>
    <row r="14" spans="1:13" ht="15" customHeight="1">
      <c r="A14" s="20"/>
      <c r="B14" s="21" t="s">
        <v>13</v>
      </c>
      <c r="C14" s="22"/>
      <c r="D14" s="23"/>
      <c r="E14" s="299" t="e">
        <v>#DIV/0!</v>
      </c>
      <c r="F14" s="299">
        <v>73573.966192607448</v>
      </c>
      <c r="G14" s="299">
        <v>111070</v>
      </c>
      <c r="H14" s="299">
        <v>199823</v>
      </c>
      <c r="I14" s="16"/>
      <c r="J14" s="17"/>
      <c r="K14" s="17"/>
    </row>
    <row r="15" spans="1:13" ht="15" customHeight="1">
      <c r="A15" s="24" t="s">
        <v>14</v>
      </c>
      <c r="B15" s="24" t="s">
        <v>211</v>
      </c>
      <c r="C15" s="21"/>
      <c r="D15" s="23"/>
      <c r="E15" s="299" t="e">
        <v>#DIV/0!</v>
      </c>
      <c r="F15" s="299">
        <v>28191.528383179757</v>
      </c>
      <c r="G15" s="299">
        <v>59325</v>
      </c>
      <c r="H15" s="299">
        <v>65131</v>
      </c>
      <c r="I15" s="16"/>
      <c r="J15" s="17"/>
      <c r="K15" s="17"/>
      <c r="L15"/>
      <c r="M15"/>
    </row>
    <row r="16" spans="1:13" s="28" customFormat="1" ht="15" customHeight="1">
      <c r="A16" s="328" t="s">
        <v>15</v>
      </c>
      <c r="B16" s="328"/>
      <c r="C16" s="328"/>
      <c r="D16" s="328"/>
      <c r="E16" s="300">
        <v>0</v>
      </c>
      <c r="F16" s="300">
        <v>0</v>
      </c>
      <c r="G16" s="300">
        <v>322430</v>
      </c>
      <c r="H16" s="300">
        <v>297598</v>
      </c>
      <c r="I16" s="26"/>
      <c r="J16" s="27">
        <v>-322430</v>
      </c>
      <c r="K16" s="18">
        <v>0</v>
      </c>
      <c r="L16" s="29"/>
      <c r="M16" s="29"/>
    </row>
    <row r="17" spans="1:13" ht="15" customHeight="1">
      <c r="A17" s="13" t="s">
        <v>134</v>
      </c>
      <c r="B17" s="13"/>
      <c r="C17" s="30"/>
      <c r="D17" s="30"/>
      <c r="E17" s="299">
        <v>0</v>
      </c>
      <c r="F17" s="299">
        <v>0</v>
      </c>
      <c r="G17" s="299">
        <v>-136885</v>
      </c>
      <c r="H17" s="299">
        <v>-157661</v>
      </c>
      <c r="I17" s="16"/>
      <c r="J17" s="17"/>
      <c r="K17" s="17"/>
      <c r="L17"/>
      <c r="M17"/>
    </row>
    <row r="18" spans="1:13" ht="15" customHeight="1">
      <c r="A18" s="13" t="s">
        <v>21</v>
      </c>
      <c r="B18" s="13"/>
      <c r="C18" s="30"/>
      <c r="D18" s="30"/>
      <c r="E18" s="298">
        <v>0</v>
      </c>
      <c r="F18" s="299">
        <v>0</v>
      </c>
      <c r="G18" s="298">
        <v>-30840</v>
      </c>
      <c r="H18" s="299">
        <v>-37118</v>
      </c>
      <c r="I18" s="17"/>
      <c r="J18" s="17"/>
      <c r="K18" s="17"/>
      <c r="L18"/>
      <c r="M18"/>
    </row>
    <row r="19" spans="1:13" ht="15" customHeight="1">
      <c r="A19" s="32" t="s">
        <v>17</v>
      </c>
      <c r="B19" s="24"/>
      <c r="C19" s="24"/>
      <c r="D19" s="24"/>
      <c r="E19" s="299">
        <v>0</v>
      </c>
      <c r="F19" s="299">
        <v>0</v>
      </c>
      <c r="G19" s="299">
        <v>-13615</v>
      </c>
      <c r="H19" s="299">
        <v>-1007</v>
      </c>
      <c r="I19" s="17"/>
      <c r="J19" s="17"/>
      <c r="K19" s="17"/>
      <c r="L19"/>
      <c r="M19"/>
    </row>
    <row r="20" spans="1:13" s="28" customFormat="1" ht="15" hidden="1" customHeight="1">
      <c r="A20" s="328" t="s">
        <v>18</v>
      </c>
      <c r="B20" s="328"/>
      <c r="C20" s="328"/>
      <c r="D20" s="328"/>
      <c r="E20" s="300"/>
      <c r="F20" s="300"/>
      <c r="G20" s="300"/>
      <c r="H20" s="300"/>
      <c r="I20" s="26"/>
      <c r="J20" s="33"/>
      <c r="K20" s="33"/>
      <c r="L20" s="29"/>
      <c r="M20" s="29"/>
    </row>
    <row r="21" spans="1:13" ht="15" hidden="1" customHeight="1">
      <c r="A21" s="24" t="s">
        <v>19</v>
      </c>
      <c r="B21" s="24"/>
      <c r="C21" s="24"/>
      <c r="D21" s="24"/>
      <c r="E21" s="299"/>
      <c r="F21" s="299"/>
      <c r="G21" s="299"/>
      <c r="H21" s="299"/>
      <c r="I21" s="16"/>
      <c r="J21" s="17"/>
      <c r="K21" s="17"/>
      <c r="L21"/>
      <c r="M21"/>
    </row>
    <row r="22" spans="1:13" ht="15" hidden="1" customHeight="1">
      <c r="A22" s="24" t="s">
        <v>227</v>
      </c>
      <c r="B22" s="24"/>
      <c r="C22" s="24"/>
      <c r="D22" s="24"/>
      <c r="E22" s="299">
        <v>0</v>
      </c>
      <c r="F22" s="34">
        <v>0</v>
      </c>
      <c r="G22" s="299">
        <v>0</v>
      </c>
      <c r="H22" s="34">
        <v>0</v>
      </c>
      <c r="I22" s="16"/>
      <c r="J22" s="17"/>
      <c r="K22" s="17"/>
      <c r="L22"/>
      <c r="M22"/>
    </row>
    <row r="23" spans="1:13" ht="15" hidden="1" customHeight="1">
      <c r="A23" s="332" t="s">
        <v>20</v>
      </c>
      <c r="B23" s="332"/>
      <c r="C23" s="332"/>
      <c r="D23" s="332"/>
      <c r="E23" s="297" t="e">
        <v>#DIV/0!</v>
      </c>
      <c r="F23" s="297">
        <v>87092.153882947343</v>
      </c>
      <c r="G23" s="297">
        <v>644860</v>
      </c>
      <c r="H23" s="297">
        <v>595195</v>
      </c>
      <c r="I23" s="10"/>
      <c r="J23" s="35"/>
      <c r="K23" s="35"/>
      <c r="L23"/>
      <c r="M23"/>
    </row>
    <row r="24" spans="1:13" ht="15" hidden="1" customHeight="1">
      <c r="A24" s="332" t="s">
        <v>21</v>
      </c>
      <c r="B24" s="332"/>
      <c r="C24" s="332"/>
      <c r="D24" s="332"/>
      <c r="E24" s="297"/>
      <c r="F24" s="297"/>
      <c r="G24" s="297"/>
      <c r="H24" s="297"/>
      <c r="I24" s="10"/>
      <c r="J24" s="35"/>
      <c r="K24" s="35"/>
      <c r="L24"/>
      <c r="M24"/>
    </row>
    <row r="25" spans="1:13" s="28" customFormat="1" ht="15" customHeight="1">
      <c r="A25" s="328" t="s">
        <v>22</v>
      </c>
      <c r="B25" s="328"/>
      <c r="C25" s="328"/>
      <c r="D25" s="328"/>
      <c r="E25" s="300">
        <v>0</v>
      </c>
      <c r="F25" s="300">
        <v>0</v>
      </c>
      <c r="G25" s="300">
        <v>141089</v>
      </c>
      <c r="H25" s="300">
        <v>101812</v>
      </c>
      <c r="I25" s="36"/>
      <c r="J25" s="27">
        <v>-141089</v>
      </c>
      <c r="K25" s="18">
        <v>0</v>
      </c>
      <c r="L25" s="29"/>
      <c r="M25" s="29"/>
    </row>
    <row r="26" spans="1:13" ht="15" customHeight="1">
      <c r="A26" s="30" t="s">
        <v>23</v>
      </c>
      <c r="B26" s="30"/>
      <c r="C26" s="30"/>
      <c r="D26" s="37"/>
      <c r="E26" s="299">
        <v>0</v>
      </c>
      <c r="F26" s="299">
        <v>0</v>
      </c>
      <c r="G26" s="299">
        <v>16426</v>
      </c>
      <c r="H26" s="299">
        <v>34176</v>
      </c>
      <c r="I26" s="16"/>
      <c r="J26" s="27">
        <v>-16426</v>
      </c>
      <c r="K26" s="18">
        <v>0</v>
      </c>
    </row>
    <row r="27" spans="1:13" ht="12.75" customHeight="1">
      <c r="A27" s="32" t="s">
        <v>24</v>
      </c>
      <c r="B27" s="24"/>
      <c r="C27" s="24"/>
      <c r="D27" s="24"/>
      <c r="E27" s="299">
        <v>0</v>
      </c>
      <c r="F27" s="299">
        <v>0</v>
      </c>
      <c r="G27" s="299">
        <v>68</v>
      </c>
      <c r="H27" s="299">
        <v>-561</v>
      </c>
      <c r="I27" s="17"/>
      <c r="J27" s="27">
        <v>-68</v>
      </c>
      <c r="K27" s="18">
        <v>0</v>
      </c>
    </row>
    <row r="28" spans="1:13" s="28" customFormat="1" ht="18.649999999999999" customHeight="1">
      <c r="A28" s="333" t="s">
        <v>232</v>
      </c>
      <c r="B28" s="333"/>
      <c r="C28" s="333"/>
      <c r="D28" s="333"/>
      <c r="E28" s="300">
        <v>0</v>
      </c>
      <c r="F28" s="300">
        <v>0</v>
      </c>
      <c r="G28" s="300">
        <v>157583</v>
      </c>
      <c r="H28" s="300">
        <v>135426</v>
      </c>
      <c r="I28" s="36"/>
      <c r="J28" s="27">
        <v>-157583</v>
      </c>
      <c r="K28" s="18">
        <v>0</v>
      </c>
    </row>
    <row r="29" spans="1:13" ht="15" hidden="1" customHeight="1">
      <c r="A29" s="13" t="s">
        <v>25</v>
      </c>
      <c r="B29" s="38"/>
      <c r="C29" s="38"/>
      <c r="D29" s="38"/>
      <c r="E29" s="296"/>
      <c r="F29" s="296"/>
      <c r="G29" s="296"/>
      <c r="H29" s="296"/>
      <c r="I29" s="10"/>
      <c r="J29" s="27">
        <v>-157583</v>
      </c>
      <c r="K29" s="18">
        <v>-135426</v>
      </c>
    </row>
    <row r="30" spans="1:13" ht="15.75" hidden="1" customHeight="1">
      <c r="A30" s="13" t="s">
        <v>26</v>
      </c>
      <c r="B30" s="38"/>
      <c r="C30" s="38"/>
      <c r="D30" s="38"/>
      <c r="E30" s="296"/>
      <c r="F30" s="296"/>
      <c r="G30" s="296"/>
      <c r="H30" s="296"/>
      <c r="I30" s="10"/>
      <c r="J30" s="27">
        <v>-157583</v>
      </c>
      <c r="K30" s="18">
        <v>-135426</v>
      </c>
    </row>
    <row r="31" spans="1:13" ht="15" customHeight="1">
      <c r="A31" s="13" t="s">
        <v>27</v>
      </c>
      <c r="B31" s="30"/>
      <c r="C31" s="30"/>
      <c r="D31" s="30"/>
      <c r="E31" s="299">
        <v>0</v>
      </c>
      <c r="F31" s="299">
        <v>0</v>
      </c>
      <c r="G31" s="299">
        <v>-50232</v>
      </c>
      <c r="H31" s="299">
        <v>-48212</v>
      </c>
      <c r="I31" s="16"/>
      <c r="J31" s="27">
        <v>50232</v>
      </c>
      <c r="K31" s="18">
        <v>0</v>
      </c>
    </row>
    <row r="32" spans="1:13" s="28" customFormat="1" ht="15" customHeight="1">
      <c r="A32" s="328" t="s">
        <v>241</v>
      </c>
      <c r="B32" s="328"/>
      <c r="C32" s="328"/>
      <c r="D32" s="328"/>
      <c r="E32" s="300">
        <v>0</v>
      </c>
      <c r="F32" s="300">
        <v>0</v>
      </c>
      <c r="G32" s="300">
        <v>107351</v>
      </c>
      <c r="H32" s="300">
        <v>87215</v>
      </c>
      <c r="I32" s="36"/>
      <c r="J32" s="27">
        <v>-107351</v>
      </c>
      <c r="K32" s="18">
        <v>0</v>
      </c>
    </row>
    <row r="33" spans="1:11" s="28" customFormat="1" ht="15" customHeight="1">
      <c r="A33" s="334" t="s">
        <v>242</v>
      </c>
      <c r="B33" s="334"/>
      <c r="C33" s="334"/>
      <c r="D33" s="334"/>
      <c r="E33" s="295">
        <v>0</v>
      </c>
      <c r="F33" s="295">
        <v>0</v>
      </c>
      <c r="G33" s="295">
        <v>142.6103</v>
      </c>
      <c r="H33" s="295">
        <v>115.86020000000001</v>
      </c>
      <c r="I33" s="36"/>
      <c r="J33" s="36"/>
      <c r="K33" s="36"/>
    </row>
    <row r="34" spans="1:11" s="28" customFormat="1" ht="15" customHeight="1">
      <c r="A34" s="328" t="s">
        <v>243</v>
      </c>
      <c r="B34" s="328"/>
      <c r="C34" s="328"/>
      <c r="D34" s="328"/>
      <c r="E34" s="294">
        <v>0</v>
      </c>
      <c r="F34" s="294">
        <v>0</v>
      </c>
      <c r="G34" s="294">
        <v>713.05150000000003</v>
      </c>
      <c r="H34" s="294">
        <v>579.30100000000004</v>
      </c>
      <c r="I34" s="36"/>
      <c r="J34" s="36"/>
      <c r="K34" s="36"/>
    </row>
    <row r="35" spans="1:11" ht="9" customHeight="1">
      <c r="A35" s="39"/>
      <c r="B35" s="14"/>
      <c r="C35" s="14"/>
      <c r="D35" s="14"/>
      <c r="E35" s="293"/>
      <c r="F35" s="293"/>
      <c r="G35" s="293"/>
      <c r="H35" s="293"/>
      <c r="I35" s="40"/>
      <c r="J35" s="40"/>
      <c r="K35" s="40"/>
    </row>
    <row r="36" spans="1:11" ht="13.5">
      <c r="A36" s="250" t="s">
        <v>19</v>
      </c>
      <c r="B36" s="250"/>
      <c r="C36" s="251"/>
      <c r="D36" s="251"/>
      <c r="E36" s="292" t="e">
        <v>#DIV/0!</v>
      </c>
      <c r="F36" s="292">
        <v>8884.6615595287822</v>
      </c>
      <c r="G36" s="291">
        <v>40249.292000000001</v>
      </c>
      <c r="H36" s="291">
        <v>35434.343000000001</v>
      </c>
      <c r="K36" s="19"/>
    </row>
    <row r="37" spans="1:11" ht="13.5">
      <c r="A37" s="250" t="s">
        <v>251</v>
      </c>
      <c r="B37" s="250"/>
      <c r="C37" s="251"/>
      <c r="D37" s="251"/>
      <c r="E37" s="292"/>
      <c r="F37" s="292"/>
      <c r="G37" s="291">
        <v>10904</v>
      </c>
      <c r="H37" s="316">
        <v>0</v>
      </c>
    </row>
    <row r="38" spans="1:11" hidden="1">
      <c r="A38" s="42" t="s">
        <v>244</v>
      </c>
      <c r="G38" s="275">
        <v>10904</v>
      </c>
      <c r="H38" s="150"/>
    </row>
    <row r="39" spans="1:11">
      <c r="C39" s="275"/>
      <c r="E39" s="19"/>
      <c r="F39" s="19"/>
    </row>
    <row r="40" spans="1:11">
      <c r="C40" s="275"/>
    </row>
    <row r="41" spans="1:11">
      <c r="C41" s="275"/>
    </row>
    <row r="42" spans="1:11">
      <c r="E42" s="19"/>
      <c r="F42" s="19"/>
    </row>
    <row r="43" spans="1:11">
      <c r="E43" s="19"/>
      <c r="F43" s="19"/>
    </row>
    <row r="44" spans="1:11">
      <c r="E44" s="19"/>
      <c r="F44" s="19"/>
    </row>
    <row r="45" spans="1:11">
      <c r="D45" s="306"/>
      <c r="E45" s="19"/>
      <c r="F45" s="19"/>
    </row>
    <row r="46" spans="1:11">
      <c r="D46" s="19"/>
      <c r="E46" s="19"/>
      <c r="F46" s="19"/>
    </row>
    <row r="47" spans="1:11">
      <c r="D47" s="19"/>
    </row>
    <row r="48" spans="1:11">
      <c r="D48" s="305"/>
    </row>
    <row r="90" spans="2:7">
      <c r="B90" s="42">
        <v>2266</v>
      </c>
      <c r="C90" s="42">
        <v>8459</v>
      </c>
      <c r="D90" s="1">
        <v>641</v>
      </c>
    </row>
    <row r="91" spans="2:7">
      <c r="B91" s="42">
        <v>-22</v>
      </c>
      <c r="C91" s="42">
        <v>-15</v>
      </c>
      <c r="D91" s="1">
        <v>-8</v>
      </c>
    </row>
    <row r="92" spans="2:7">
      <c r="G92" s="149"/>
    </row>
    <row r="93" spans="2:7">
      <c r="B93" s="42">
        <v>325</v>
      </c>
      <c r="C93" s="42">
        <v>1111</v>
      </c>
      <c r="D93" s="1">
        <v>111</v>
      </c>
      <c r="G93" s="149"/>
    </row>
    <row r="94" spans="2:7">
      <c r="G94" s="149"/>
    </row>
    <row r="95" spans="2:7">
      <c r="G95" s="149"/>
    </row>
    <row r="96" spans="2:7">
      <c r="G96" s="149"/>
    </row>
    <row r="97" spans="2:7">
      <c r="B97" s="42">
        <v>-18</v>
      </c>
      <c r="G97" s="149"/>
    </row>
    <row r="98" spans="2:7">
      <c r="B98" s="42">
        <v>-17</v>
      </c>
      <c r="G98" s="149"/>
    </row>
  </sheetData>
  <mergeCells count="19">
    <mergeCell ref="A32:D32"/>
    <mergeCell ref="A33:D33"/>
    <mergeCell ref="A34:D34"/>
    <mergeCell ref="A16:D16"/>
    <mergeCell ref="A20:D20"/>
    <mergeCell ref="A23:D23"/>
    <mergeCell ref="A24:D24"/>
    <mergeCell ref="J12:K12"/>
    <mergeCell ref="A25:D25"/>
    <mergeCell ref="A11:D11"/>
    <mergeCell ref="G11:H11"/>
    <mergeCell ref="E11:F11"/>
    <mergeCell ref="A12:D12"/>
    <mergeCell ref="A28:D28"/>
    <mergeCell ref="A6:H6"/>
    <mergeCell ref="A2:H2"/>
    <mergeCell ref="A3:H3"/>
    <mergeCell ref="A4:H4"/>
    <mergeCell ref="A5:H5"/>
  </mergeCells>
  <conditionalFormatting sqref="J16:K16">
    <cfRule type="cellIs" dxfId="3" priority="5" stopIfTrue="1" operator="notEqual">
      <formula>0</formula>
    </cfRule>
    <cfRule type="cellIs" dxfId="2" priority="6" stopIfTrue="1" operator="equal">
      <formula>0</formula>
    </cfRule>
  </conditionalFormatting>
  <conditionalFormatting sqref="J25:K32">
    <cfRule type="cellIs" dxfId="1" priority="1" stopIfTrue="1" operator="notEqual">
      <formula>0</formula>
    </cfRule>
    <cfRule type="cellIs" dxfId="0" priority="2" stopIfTrue="1" operator="equal">
      <formula>0</formula>
    </cfRule>
  </conditionalFormatting>
  <printOptions horizontalCentered="1"/>
  <pageMargins left="1.0236220472440944" right="1.01" top="1.22" bottom="0.17" header="0.17" footer="0.17"/>
  <pageSetup paperSize="9" scale="86" orientation="portrait" r:id="rId1"/>
  <headerFooter alignWithMargins="0">
    <oddFooter>&amp;C6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4"/>
  <sheetViews>
    <sheetView showGridLines="0" zoomScale="90" zoomScaleNormal="90" workbookViewId="0">
      <selection activeCell="A3" sqref="A3:D3"/>
    </sheetView>
  </sheetViews>
  <sheetFormatPr baseColWidth="10" defaultColWidth="11.453125" defaultRowHeight="12.5"/>
  <cols>
    <col min="1" max="1" width="40" customWidth="1"/>
    <col min="2" max="2" width="7.6328125" customWidth="1"/>
    <col min="3" max="3" width="13.6328125" bestFit="1" customWidth="1"/>
    <col min="4" max="4" width="14.6328125" customWidth="1"/>
    <col min="5" max="5" width="13.453125" customWidth="1"/>
  </cols>
  <sheetData>
    <row r="1" spans="1:5" ht="2.25" customHeight="1">
      <c r="A1" s="60"/>
      <c r="B1" s="60"/>
      <c r="C1" s="60"/>
      <c r="D1" s="60"/>
    </row>
    <row r="2" spans="1:5" ht="30.75" customHeight="1">
      <c r="A2" s="335"/>
      <c r="B2" s="335"/>
      <c r="C2" s="335"/>
      <c r="D2" s="335"/>
    </row>
    <row r="3" spans="1:5" ht="13.5">
      <c r="A3" s="336" t="s">
        <v>41</v>
      </c>
      <c r="B3" s="336"/>
      <c r="C3" s="336"/>
      <c r="D3" s="336"/>
      <c r="E3" s="61"/>
    </row>
    <row r="4" spans="1:5" ht="13.5">
      <c r="A4" s="336" t="s">
        <v>233</v>
      </c>
      <c r="B4" s="336"/>
      <c r="C4" s="336"/>
      <c r="D4" s="336"/>
      <c r="E4" s="61"/>
    </row>
    <row r="5" spans="1:5">
      <c r="A5" s="337" t="s">
        <v>42</v>
      </c>
      <c r="B5" s="337"/>
      <c r="C5" s="337"/>
      <c r="D5" s="337"/>
      <c r="E5" s="61"/>
    </row>
    <row r="6" spans="1:5" ht="1.5" customHeight="1">
      <c r="A6" s="62"/>
      <c r="B6" s="62"/>
      <c r="C6" s="63"/>
      <c r="D6" s="62"/>
      <c r="E6" s="61"/>
    </row>
    <row r="7" spans="1:5" ht="1.5" customHeight="1">
      <c r="A7" s="60"/>
      <c r="B7" s="60"/>
      <c r="C7" s="63"/>
      <c r="D7" s="62"/>
      <c r="E7" s="61"/>
    </row>
    <row r="8" spans="1:5">
      <c r="A8" s="60"/>
      <c r="B8" s="60"/>
      <c r="C8" s="63"/>
      <c r="D8" s="62"/>
      <c r="E8" s="61"/>
    </row>
    <row r="9" spans="1:5">
      <c r="A9" s="208"/>
      <c r="B9" s="208"/>
      <c r="C9" s="208">
        <v>45747</v>
      </c>
      <c r="D9" s="208">
        <v>45657</v>
      </c>
      <c r="E9" s="61"/>
    </row>
    <row r="10" spans="1:5" s="29" customFormat="1">
      <c r="A10" s="64" t="s">
        <v>43</v>
      </c>
      <c r="B10" s="65"/>
      <c r="C10" s="65"/>
      <c r="D10" s="65"/>
    </row>
    <row r="11" spans="1:5" s="29" customFormat="1">
      <c r="A11" s="64" t="s">
        <v>44</v>
      </c>
      <c r="B11" s="65"/>
      <c r="C11" s="66"/>
      <c r="D11" s="66"/>
    </row>
    <row r="12" spans="1:5">
      <c r="A12" s="67" t="s">
        <v>45</v>
      </c>
      <c r="B12" s="60"/>
      <c r="C12" s="68">
        <v>2583579</v>
      </c>
      <c r="D12" s="68">
        <v>2589240</v>
      </c>
      <c r="E12" s="61"/>
    </row>
    <row r="13" spans="1:5">
      <c r="A13" s="67" t="s">
        <v>46</v>
      </c>
      <c r="B13" s="60"/>
      <c r="C13" s="68">
        <v>1399</v>
      </c>
      <c r="D13" s="68">
        <v>1330</v>
      </c>
      <c r="E13" s="61"/>
    </row>
    <row r="14" spans="1:5" hidden="1">
      <c r="A14" s="67" t="s">
        <v>47</v>
      </c>
      <c r="B14" s="60"/>
      <c r="C14" s="307">
        <v>0</v>
      </c>
      <c r="D14" s="68">
        <v>0</v>
      </c>
      <c r="E14" s="61"/>
    </row>
    <row r="15" spans="1:5" ht="24.75" hidden="1" customHeight="1">
      <c r="A15" s="69" t="s">
        <v>48</v>
      </c>
      <c r="B15" s="60"/>
      <c r="C15" s="68">
        <v>0</v>
      </c>
      <c r="D15" s="68">
        <v>0</v>
      </c>
      <c r="E15" s="61"/>
    </row>
    <row r="16" spans="1:5" ht="12.75" customHeight="1">
      <c r="A16" s="67" t="s">
        <v>49</v>
      </c>
      <c r="B16" s="60"/>
      <c r="C16" s="268">
        <v>0</v>
      </c>
      <c r="D16" s="322">
        <v>5</v>
      </c>
      <c r="E16" s="61"/>
    </row>
    <row r="17" spans="1:5">
      <c r="A17" s="70" t="s">
        <v>50</v>
      </c>
      <c r="B17" s="60"/>
      <c r="C17" s="68">
        <v>436</v>
      </c>
      <c r="D17" s="68">
        <v>475</v>
      </c>
      <c r="E17" s="61"/>
    </row>
    <row r="18" spans="1:5" hidden="1">
      <c r="A18" s="71" t="s">
        <v>51</v>
      </c>
      <c r="B18" s="72"/>
      <c r="C18" s="301">
        <v>0</v>
      </c>
      <c r="D18" s="302">
        <v>0</v>
      </c>
      <c r="E18" s="61"/>
    </row>
    <row r="19" spans="1:5" s="75" customFormat="1">
      <c r="A19" s="339" t="s">
        <v>52</v>
      </c>
      <c r="B19" s="339"/>
      <c r="C19" s="73">
        <v>2585413</v>
      </c>
      <c r="D19" s="74">
        <v>2591050</v>
      </c>
    </row>
    <row r="20" spans="1:5">
      <c r="A20" s="67"/>
      <c r="B20" s="67"/>
      <c r="C20" s="68"/>
      <c r="D20" s="68"/>
      <c r="E20" s="61"/>
    </row>
    <row r="21" spans="1:5" s="29" customFormat="1">
      <c r="A21" s="64" t="s">
        <v>53</v>
      </c>
      <c r="B21" s="76"/>
      <c r="C21" s="77"/>
      <c r="D21" s="77"/>
    </row>
    <row r="22" spans="1:5">
      <c r="A22" s="70" t="s">
        <v>50</v>
      </c>
      <c r="B22" s="67"/>
      <c r="C22" s="68">
        <v>54784</v>
      </c>
      <c r="D22" s="68">
        <v>56247</v>
      </c>
      <c r="E22" s="61"/>
    </row>
    <row r="23" spans="1:5">
      <c r="A23" s="70" t="s">
        <v>54</v>
      </c>
      <c r="B23" s="67"/>
      <c r="C23" s="68">
        <v>9726</v>
      </c>
      <c r="D23" s="68">
        <v>3979</v>
      </c>
      <c r="E23" s="61"/>
    </row>
    <row r="24" spans="1:5">
      <c r="A24" s="70" t="s">
        <v>51</v>
      </c>
      <c r="B24" s="67"/>
      <c r="C24" s="68">
        <v>140836</v>
      </c>
      <c r="D24" s="68">
        <v>169386</v>
      </c>
      <c r="E24" s="61"/>
    </row>
    <row r="25" spans="1:5" ht="12.75" customHeight="1">
      <c r="A25" s="70" t="s">
        <v>55</v>
      </c>
      <c r="B25" s="67"/>
      <c r="C25" s="68">
        <v>26</v>
      </c>
      <c r="D25" s="68">
        <v>28</v>
      </c>
      <c r="E25" s="61"/>
    </row>
    <row r="26" spans="1:5" ht="12.75" hidden="1" customHeight="1">
      <c r="A26" s="70" t="s">
        <v>56</v>
      </c>
      <c r="B26" s="67"/>
      <c r="C26" s="78">
        <v>0</v>
      </c>
      <c r="D26" s="68">
        <v>0</v>
      </c>
      <c r="E26" s="61"/>
    </row>
    <row r="27" spans="1:5" ht="12.75" customHeight="1">
      <c r="A27" s="67" t="s">
        <v>47</v>
      </c>
      <c r="B27" s="67"/>
      <c r="C27" s="68">
        <v>285241</v>
      </c>
      <c r="D27" s="68">
        <v>294884</v>
      </c>
      <c r="E27" s="61"/>
    </row>
    <row r="28" spans="1:5" ht="20.5">
      <c r="A28" s="69" t="s">
        <v>48</v>
      </c>
      <c r="B28" s="67"/>
      <c r="C28" s="68">
        <v>622728</v>
      </c>
      <c r="D28" s="68">
        <v>504798</v>
      </c>
      <c r="E28" s="61"/>
    </row>
    <row r="29" spans="1:5">
      <c r="A29" s="71" t="s">
        <v>57</v>
      </c>
      <c r="B29" s="79"/>
      <c r="C29" s="68">
        <v>47780</v>
      </c>
      <c r="D29" s="68">
        <v>65113</v>
      </c>
      <c r="E29" s="61"/>
    </row>
    <row r="30" spans="1:5" s="75" customFormat="1">
      <c r="A30" s="339" t="s">
        <v>58</v>
      </c>
      <c r="B30" s="339"/>
      <c r="C30" s="73">
        <v>1161121</v>
      </c>
      <c r="D30" s="73">
        <v>1094435</v>
      </c>
    </row>
    <row r="31" spans="1:5" s="29" customFormat="1">
      <c r="A31" s="338" t="s">
        <v>59</v>
      </c>
      <c r="B31" s="338"/>
      <c r="C31" s="209">
        <v>3746534</v>
      </c>
      <c r="D31" s="209">
        <v>3685485</v>
      </c>
    </row>
    <row r="32" spans="1:5">
      <c r="A32" s="80"/>
      <c r="B32" s="67"/>
      <c r="C32" s="68"/>
      <c r="D32" s="68"/>
      <c r="E32" s="61"/>
    </row>
    <row r="33" spans="1:5" s="29" customFormat="1">
      <c r="A33" s="64" t="s">
        <v>60</v>
      </c>
      <c r="B33" s="76"/>
      <c r="C33" s="77"/>
      <c r="D33" s="77"/>
    </row>
    <row r="34" spans="1:5">
      <c r="A34" s="81" t="s">
        <v>61</v>
      </c>
      <c r="B34" s="82"/>
      <c r="C34" s="83">
        <v>801827</v>
      </c>
      <c r="D34" s="83">
        <v>801827</v>
      </c>
      <c r="E34" s="61"/>
    </row>
    <row r="35" spans="1:5">
      <c r="A35" s="81" t="s">
        <v>62</v>
      </c>
      <c r="B35" s="82"/>
      <c r="C35" s="83">
        <v>44454</v>
      </c>
      <c r="D35" s="83">
        <v>44454</v>
      </c>
      <c r="E35" s="61"/>
    </row>
    <row r="36" spans="1:5">
      <c r="A36" s="81" t="s">
        <v>63</v>
      </c>
      <c r="B36" s="82"/>
      <c r="C36" s="84">
        <v>-80431</v>
      </c>
      <c r="D36" s="84">
        <v>-80431</v>
      </c>
      <c r="E36" s="61"/>
    </row>
    <row r="37" spans="1:5">
      <c r="A37" s="81" t="s">
        <v>64</v>
      </c>
      <c r="B37" s="82"/>
      <c r="C37" s="84">
        <v>-23332</v>
      </c>
      <c r="D37" s="84">
        <v>-23332</v>
      </c>
      <c r="E37" s="61"/>
    </row>
    <row r="38" spans="1:5" ht="12.75" customHeight="1">
      <c r="A38" s="81" t="s">
        <v>65</v>
      </c>
      <c r="B38" s="82"/>
      <c r="C38" s="83">
        <v>108768</v>
      </c>
      <c r="D38" s="83">
        <v>108768</v>
      </c>
      <c r="E38" s="61"/>
    </row>
    <row r="39" spans="1:5" hidden="1">
      <c r="A39" s="81" t="s">
        <v>66</v>
      </c>
      <c r="B39" s="82"/>
      <c r="C39" s="83">
        <v>0</v>
      </c>
      <c r="D39" s="83">
        <v>0</v>
      </c>
      <c r="E39" s="61"/>
    </row>
    <row r="40" spans="1:5" hidden="1">
      <c r="A40" s="81" t="s">
        <v>67</v>
      </c>
      <c r="B40" s="82"/>
      <c r="C40" s="83">
        <v>0</v>
      </c>
      <c r="D40" s="83">
        <v>0</v>
      </c>
      <c r="E40" s="61"/>
    </row>
    <row r="41" spans="1:5" ht="20.75" customHeight="1">
      <c r="A41" s="85" t="s">
        <v>68</v>
      </c>
      <c r="B41" s="85"/>
      <c r="C41" s="83">
        <v>1171734</v>
      </c>
      <c r="D41" s="83">
        <v>1171734</v>
      </c>
      <c r="E41" s="61"/>
    </row>
    <row r="42" spans="1:5">
      <c r="A42" s="81" t="s">
        <v>69</v>
      </c>
      <c r="B42" s="82"/>
      <c r="C42" s="83">
        <v>509235</v>
      </c>
      <c r="D42" s="83">
        <v>401883</v>
      </c>
      <c r="E42" s="82"/>
    </row>
    <row r="43" spans="1:5" ht="12.75" hidden="1" customHeight="1">
      <c r="A43" s="67"/>
      <c r="B43" s="67"/>
      <c r="C43" s="87"/>
      <c r="D43" s="87"/>
      <c r="E43" s="61"/>
    </row>
    <row r="44" spans="1:5" ht="12.75" hidden="1" customHeight="1">
      <c r="A44" s="70" t="s">
        <v>70</v>
      </c>
      <c r="B44" s="67"/>
      <c r="C44" s="68"/>
      <c r="D44" s="68"/>
      <c r="E44" s="61"/>
    </row>
    <row r="45" spans="1:5" ht="12.75" customHeight="1">
      <c r="A45" s="70" t="s">
        <v>71</v>
      </c>
      <c r="B45" s="67"/>
      <c r="C45" s="83">
        <v>2</v>
      </c>
      <c r="D45" s="83">
        <v>2</v>
      </c>
      <c r="E45" s="61"/>
    </row>
    <row r="46" spans="1:5" s="29" customFormat="1">
      <c r="A46" s="338" t="s">
        <v>72</v>
      </c>
      <c r="B46" s="338"/>
      <c r="C46" s="209">
        <v>2532256</v>
      </c>
      <c r="D46" s="209">
        <v>2424904</v>
      </c>
      <c r="E46" s="88"/>
    </row>
    <row r="47" spans="1:5">
      <c r="A47" s="70"/>
      <c r="B47" s="67"/>
      <c r="C47" s="68"/>
      <c r="D47" s="68"/>
      <c r="E47" s="61"/>
    </row>
    <row r="48" spans="1:5">
      <c r="A48" s="64" t="s">
        <v>73</v>
      </c>
      <c r="B48" s="67"/>
      <c r="C48" s="68"/>
      <c r="D48" s="68"/>
      <c r="E48" s="61"/>
    </row>
    <row r="49" spans="1:5" s="29" customFormat="1">
      <c r="A49" s="64" t="s">
        <v>74</v>
      </c>
      <c r="B49" s="76"/>
      <c r="C49" s="77"/>
      <c r="D49" s="77"/>
    </row>
    <row r="50" spans="1:5">
      <c r="A50" s="70" t="s">
        <v>75</v>
      </c>
      <c r="B50" s="67"/>
      <c r="C50" s="68">
        <v>184444</v>
      </c>
      <c r="D50" s="68">
        <v>194014</v>
      </c>
      <c r="E50" s="61"/>
    </row>
    <row r="51" spans="1:5" hidden="1">
      <c r="A51" s="70" t="s">
        <v>83</v>
      </c>
      <c r="B51" s="67"/>
      <c r="C51" s="315">
        <v>0</v>
      </c>
      <c r="D51" s="245">
        <v>0</v>
      </c>
      <c r="E51" s="61"/>
    </row>
    <row r="52" spans="1:5">
      <c r="A52" s="70" t="s">
        <v>76</v>
      </c>
      <c r="B52" s="67"/>
      <c r="C52" s="68">
        <v>119452</v>
      </c>
      <c r="D52" s="68">
        <v>121289</v>
      </c>
      <c r="E52" s="61"/>
    </row>
    <row r="53" spans="1:5" ht="12.75" customHeight="1">
      <c r="A53" s="70" t="s">
        <v>77</v>
      </c>
      <c r="B53" s="67"/>
      <c r="C53" s="68">
        <v>519240</v>
      </c>
      <c r="D53" s="68">
        <v>544706</v>
      </c>
      <c r="E53" s="61"/>
    </row>
    <row r="54" spans="1:5" ht="12.75" hidden="1" customHeight="1">
      <c r="A54" s="70" t="s">
        <v>156</v>
      </c>
      <c r="B54" s="67"/>
      <c r="C54" s="68">
        <v>0</v>
      </c>
      <c r="D54" s="68">
        <v>0</v>
      </c>
      <c r="E54" s="61"/>
    </row>
    <row r="55" spans="1:5" s="75" customFormat="1">
      <c r="A55" s="339" t="s">
        <v>78</v>
      </c>
      <c r="B55" s="339"/>
      <c r="C55" s="73">
        <v>823136</v>
      </c>
      <c r="D55" s="73">
        <v>860009</v>
      </c>
    </row>
    <row r="56" spans="1:5">
      <c r="A56" s="67"/>
      <c r="B56" s="67"/>
      <c r="C56" s="68"/>
      <c r="D56" s="68"/>
      <c r="E56" s="61"/>
    </row>
    <row r="57" spans="1:5" s="29" customFormat="1">
      <c r="A57" s="64" t="s">
        <v>79</v>
      </c>
      <c r="B57" s="76"/>
      <c r="C57" s="77"/>
      <c r="D57" s="77"/>
    </row>
    <row r="58" spans="1:5">
      <c r="A58" s="70" t="s">
        <v>80</v>
      </c>
      <c r="B58" s="67"/>
      <c r="C58" s="68">
        <v>542</v>
      </c>
      <c r="D58" s="68">
        <v>457</v>
      </c>
      <c r="E58" s="86"/>
    </row>
    <row r="59" spans="1:5">
      <c r="A59" s="70" t="s">
        <v>76</v>
      </c>
      <c r="B59" s="67"/>
      <c r="C59" s="68">
        <v>7316</v>
      </c>
      <c r="D59" s="68">
        <v>8102</v>
      </c>
      <c r="E59" s="86"/>
    </row>
    <row r="60" spans="1:5" hidden="1">
      <c r="A60" s="70" t="s">
        <v>81</v>
      </c>
      <c r="B60" s="67"/>
      <c r="C60" s="68">
        <v>0</v>
      </c>
      <c r="D60" s="68">
        <v>0</v>
      </c>
      <c r="E60" s="86"/>
    </row>
    <row r="61" spans="1:5">
      <c r="A61" s="70" t="s">
        <v>82</v>
      </c>
      <c r="B61" s="67"/>
      <c r="C61" s="68">
        <v>316</v>
      </c>
      <c r="D61" s="68">
        <v>265</v>
      </c>
      <c r="E61" s="86"/>
    </row>
    <row r="62" spans="1:5">
      <c r="A62" s="70" t="s">
        <v>83</v>
      </c>
      <c r="B62" s="67"/>
      <c r="C62" s="68">
        <v>7939</v>
      </c>
      <c r="D62" s="68">
        <v>11697</v>
      </c>
      <c r="E62" s="86"/>
    </row>
    <row r="63" spans="1:5">
      <c r="A63" s="70" t="s">
        <v>84</v>
      </c>
      <c r="B63" s="67"/>
      <c r="C63" s="68">
        <v>234354</v>
      </c>
      <c r="D63" s="68">
        <v>190525</v>
      </c>
      <c r="E63" s="86"/>
    </row>
    <row r="64" spans="1:5">
      <c r="A64" s="70" t="s">
        <v>85</v>
      </c>
      <c r="B64" s="67"/>
      <c r="C64" s="68">
        <v>14460</v>
      </c>
      <c r="D64" s="68">
        <v>21115</v>
      </c>
      <c r="E64" s="86"/>
    </row>
    <row r="65" spans="1:5">
      <c r="A65" s="70" t="s">
        <v>77</v>
      </c>
      <c r="B65" s="67"/>
      <c r="C65" s="68">
        <v>71329</v>
      </c>
      <c r="D65" s="68">
        <v>85114</v>
      </c>
      <c r="E65" s="86"/>
    </row>
    <row r="66" spans="1:5" hidden="1">
      <c r="A66" s="70" t="s">
        <v>56</v>
      </c>
      <c r="B66" s="67"/>
      <c r="C66" s="245">
        <v>0</v>
      </c>
      <c r="D66" s="268">
        <v>0</v>
      </c>
      <c r="E66" s="86"/>
    </row>
    <row r="67" spans="1:5">
      <c r="A67" s="71" t="s">
        <v>86</v>
      </c>
      <c r="B67" s="79"/>
      <c r="C67" s="68">
        <v>54886</v>
      </c>
      <c r="D67" s="68">
        <v>83297</v>
      </c>
      <c r="E67" s="89"/>
    </row>
    <row r="68" spans="1:5" s="75" customFormat="1">
      <c r="A68" s="339" t="s">
        <v>87</v>
      </c>
      <c r="B68" s="339"/>
      <c r="C68" s="73">
        <v>391142</v>
      </c>
      <c r="D68" s="73">
        <v>400572</v>
      </c>
    </row>
    <row r="69" spans="1:5" ht="2.25" customHeight="1"/>
    <row r="70" spans="1:5" s="29" customFormat="1">
      <c r="A70" s="338" t="s">
        <v>88</v>
      </c>
      <c r="B70" s="338"/>
      <c r="C70" s="209">
        <v>1214278</v>
      </c>
      <c r="D70" s="209">
        <v>1260581</v>
      </c>
    </row>
    <row r="71" spans="1:5" ht="6" customHeight="1">
      <c r="A71" s="90"/>
      <c r="B71" s="90"/>
      <c r="C71" s="91"/>
      <c r="D71" s="91"/>
    </row>
    <row r="72" spans="1:5" s="29" customFormat="1" ht="12" customHeight="1">
      <c r="A72" s="338" t="s">
        <v>89</v>
      </c>
      <c r="B72" s="338"/>
      <c r="C72" s="209">
        <v>3746534</v>
      </c>
      <c r="D72" s="209">
        <v>3685485</v>
      </c>
    </row>
    <row r="73" spans="1:5" ht="13">
      <c r="C73" s="92"/>
    </row>
    <row r="74" spans="1:5">
      <c r="D74" s="246"/>
    </row>
  </sheetData>
  <mergeCells count="12">
    <mergeCell ref="A19:B19"/>
    <mergeCell ref="A72:B72"/>
    <mergeCell ref="A30:B30"/>
    <mergeCell ref="A31:B31"/>
    <mergeCell ref="A46:B46"/>
    <mergeCell ref="A55:B55"/>
    <mergeCell ref="A68:B68"/>
    <mergeCell ref="A70:B70"/>
    <mergeCell ref="A2:D2"/>
    <mergeCell ref="A3:D3"/>
    <mergeCell ref="A4:D4"/>
    <mergeCell ref="A5:D5"/>
  </mergeCells>
  <pageMargins left="0.25" right="0.25"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4"/>
  <sheetViews>
    <sheetView showGridLines="0" zoomScale="90" zoomScaleNormal="90" workbookViewId="0">
      <selection activeCell="A6" sqref="A6"/>
    </sheetView>
  </sheetViews>
  <sheetFormatPr baseColWidth="10" defaultColWidth="11.453125" defaultRowHeight="13.5"/>
  <cols>
    <col min="1" max="1" width="45.54296875" style="44" customWidth="1"/>
    <col min="2" max="3" width="15.36328125" style="44" hidden="1" customWidth="1"/>
    <col min="4" max="5" width="15" style="44" customWidth="1"/>
    <col min="6" max="6" width="16.54296875" style="44" customWidth="1"/>
    <col min="7" max="7" width="1.6328125" style="44" customWidth="1"/>
    <col min="8" max="16384" width="11.453125" style="44"/>
  </cols>
  <sheetData>
    <row r="2" spans="1:5" ht="28.5" customHeight="1">
      <c r="A2" s="257" t="s">
        <v>28</v>
      </c>
      <c r="B2" s="43"/>
      <c r="C2" s="43"/>
      <c r="D2" s="43"/>
      <c r="E2" s="43"/>
    </row>
    <row r="3" spans="1:5" ht="29.25" customHeight="1">
      <c r="A3" s="207"/>
      <c r="B3" s="207" t="s">
        <v>226</v>
      </c>
      <c r="C3" s="207" t="s">
        <v>208</v>
      </c>
      <c r="D3" s="207" t="s">
        <v>230</v>
      </c>
      <c r="E3" s="207" t="s">
        <v>231</v>
      </c>
    </row>
    <row r="4" spans="1:5" s="47" customFormat="1">
      <c r="A4" s="45" t="s">
        <v>29</v>
      </c>
      <c r="B4" s="45"/>
      <c r="C4" s="45"/>
      <c r="D4" s="46"/>
      <c r="E4" s="46"/>
    </row>
    <row r="5" spans="1:5" hidden="1">
      <c r="A5" s="48" t="s">
        <v>30</v>
      </c>
      <c r="B5" s="48"/>
      <c r="C5" s="48"/>
      <c r="D5" s="49"/>
      <c r="E5" s="49"/>
    </row>
    <row r="6" spans="1:5">
      <c r="A6" s="50" t="s">
        <v>31</v>
      </c>
      <c r="B6" s="277">
        <v>6587</v>
      </c>
      <c r="C6" s="51">
        <v>26248</v>
      </c>
      <c r="D6" s="51">
        <v>6587</v>
      </c>
      <c r="E6" s="51">
        <v>26248</v>
      </c>
    </row>
    <row r="7" spans="1:5">
      <c r="A7" s="53" t="s">
        <v>32</v>
      </c>
      <c r="B7" s="51">
        <v>16665</v>
      </c>
      <c r="C7" s="51">
        <v>31592</v>
      </c>
      <c r="D7" s="51">
        <v>16665</v>
      </c>
      <c r="E7" s="51">
        <v>31592</v>
      </c>
    </row>
    <row r="8" spans="1:5" hidden="1">
      <c r="A8" s="50" t="s">
        <v>30</v>
      </c>
      <c r="B8" s="51">
        <v>16665</v>
      </c>
      <c r="C8" s="51">
        <v>31592</v>
      </c>
      <c r="D8" s="51">
        <v>0</v>
      </c>
      <c r="E8" s="51">
        <v>0</v>
      </c>
    </row>
    <row r="9" spans="1:5" hidden="1">
      <c r="A9" s="54" t="s">
        <v>33</v>
      </c>
      <c r="B9" s="51">
        <v>16665</v>
      </c>
      <c r="C9" s="51">
        <v>31592</v>
      </c>
      <c r="D9" s="51">
        <v>0</v>
      </c>
      <c r="E9" s="51">
        <v>0</v>
      </c>
    </row>
    <row r="10" spans="1:5" s="47" customFormat="1">
      <c r="A10" s="55" t="s">
        <v>33</v>
      </c>
      <c r="B10" s="56">
        <v>23252</v>
      </c>
      <c r="C10" s="56">
        <v>57840</v>
      </c>
      <c r="D10" s="56">
        <v>23252</v>
      </c>
      <c r="E10" s="56">
        <v>57840</v>
      </c>
    </row>
    <row r="11" spans="1:5" s="47" customFormat="1">
      <c r="A11" s="45" t="s">
        <v>34</v>
      </c>
      <c r="B11" s="57"/>
      <c r="C11" s="57"/>
      <c r="D11" s="57"/>
      <c r="E11" s="57"/>
    </row>
    <row r="12" spans="1:5">
      <c r="A12" s="50" t="s">
        <v>31</v>
      </c>
      <c r="B12" s="51">
        <v>-14666</v>
      </c>
      <c r="C12" s="51">
        <v>-17167</v>
      </c>
      <c r="D12" s="51">
        <v>-14666</v>
      </c>
      <c r="E12" s="51">
        <v>-17167</v>
      </c>
    </row>
    <row r="13" spans="1:5">
      <c r="A13" s="50" t="s">
        <v>32</v>
      </c>
      <c r="B13" s="51">
        <v>-23900</v>
      </c>
      <c r="C13" s="51">
        <v>-44229</v>
      </c>
      <c r="D13" s="51">
        <v>-23900</v>
      </c>
      <c r="E13" s="51">
        <v>-44229</v>
      </c>
    </row>
    <row r="14" spans="1:5" hidden="1">
      <c r="A14" s="53" t="s">
        <v>35</v>
      </c>
      <c r="B14" s="51"/>
      <c r="C14" s="51"/>
      <c r="D14" s="51"/>
      <c r="E14" s="51"/>
    </row>
    <row r="15" spans="1:5" hidden="1">
      <c r="A15" s="53"/>
      <c r="B15" s="51"/>
      <c r="C15" s="51"/>
      <c r="D15" s="51"/>
      <c r="E15" s="51"/>
    </row>
    <row r="16" spans="1:5" s="47" customFormat="1">
      <c r="A16" s="55" t="s">
        <v>33</v>
      </c>
      <c r="B16" s="56">
        <v>-38566</v>
      </c>
      <c r="C16" s="269">
        <v>-61396</v>
      </c>
      <c r="D16" s="269">
        <v>-38566</v>
      </c>
      <c r="E16" s="56">
        <v>-61396</v>
      </c>
    </row>
    <row r="17" spans="1:5" s="47" customFormat="1">
      <c r="A17" s="45" t="s">
        <v>36</v>
      </c>
      <c r="B17" s="57"/>
      <c r="C17" s="270"/>
      <c r="D17" s="285"/>
      <c r="E17" s="57"/>
    </row>
    <row r="18" spans="1:5" hidden="1">
      <c r="A18" s="50" t="s">
        <v>30</v>
      </c>
      <c r="B18" s="58">
        <v>0</v>
      </c>
      <c r="C18" s="282">
        <v>0</v>
      </c>
      <c r="D18" s="286">
        <v>0</v>
      </c>
      <c r="E18" s="51">
        <v>0</v>
      </c>
    </row>
    <row r="19" spans="1:5" hidden="1">
      <c r="A19" s="50" t="s">
        <v>37</v>
      </c>
      <c r="B19" s="58">
        <v>0</v>
      </c>
      <c r="C19" s="283">
        <v>0</v>
      </c>
      <c r="D19" s="268">
        <v>0</v>
      </c>
      <c r="E19" s="51">
        <v>0</v>
      </c>
    </row>
    <row r="20" spans="1:5" ht="23.25" customHeight="1">
      <c r="A20" s="59" t="s">
        <v>193</v>
      </c>
      <c r="B20" s="51">
        <v>53146</v>
      </c>
      <c r="C20" s="51">
        <v>53117</v>
      </c>
      <c r="D20" s="51">
        <v>53146</v>
      </c>
      <c r="E20" s="51">
        <v>53117</v>
      </c>
    </row>
    <row r="21" spans="1:5">
      <c r="A21" s="50" t="s">
        <v>38</v>
      </c>
      <c r="B21" s="51">
        <v>-2322</v>
      </c>
      <c r="C21" s="51">
        <v>-3019</v>
      </c>
      <c r="D21" s="51">
        <v>-2322</v>
      </c>
      <c r="E21" s="51">
        <v>-3019</v>
      </c>
    </row>
    <row r="22" spans="1:5" s="47" customFormat="1">
      <c r="A22" s="55" t="s">
        <v>33</v>
      </c>
      <c r="B22" s="56">
        <v>50824</v>
      </c>
      <c r="C22" s="56">
        <v>50098</v>
      </c>
      <c r="D22" s="56">
        <v>50824</v>
      </c>
      <c r="E22" s="56">
        <v>50098</v>
      </c>
    </row>
    <row r="23" spans="1:5" s="47" customFormat="1">
      <c r="A23" s="50" t="s">
        <v>39</v>
      </c>
      <c r="B23" s="51">
        <v>-19084</v>
      </c>
      <c r="C23" s="51">
        <v>-12366</v>
      </c>
      <c r="D23" s="51">
        <v>-19084</v>
      </c>
      <c r="E23" s="51">
        <v>-12366</v>
      </c>
    </row>
    <row r="24" spans="1:5" s="47" customFormat="1">
      <c r="A24" s="55" t="s">
        <v>40</v>
      </c>
      <c r="B24" s="56">
        <v>16426</v>
      </c>
      <c r="C24" s="56">
        <v>34176</v>
      </c>
      <c r="D24" s="56">
        <v>16426</v>
      </c>
      <c r="E24" s="56">
        <v>34176</v>
      </c>
    </row>
  </sheetData>
  <pageMargins left="0.7" right="0.7" top="0.75" bottom="0.75" header="0.3" footer="0.3"/>
  <pageSetup paperSize="9" orientation="landscape"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showGridLines="0" zoomScale="85" zoomScaleNormal="85" workbookViewId="0">
      <selection activeCell="A2" sqref="A2"/>
    </sheetView>
  </sheetViews>
  <sheetFormatPr baseColWidth="10" defaultColWidth="11.54296875" defaultRowHeight="13"/>
  <cols>
    <col min="1" max="1" width="57.36328125" style="126" customWidth="1"/>
    <col min="2" max="2" width="19.453125" style="126" customWidth="1"/>
    <col min="3" max="3" width="19.6328125" style="126" customWidth="1"/>
    <col min="4" max="4" width="18.36328125" style="126" customWidth="1"/>
    <col min="5" max="5" width="17.6328125" style="126" customWidth="1"/>
    <col min="6" max="16384" width="11.54296875" style="126"/>
  </cols>
  <sheetData>
    <row r="1" spans="1:5" ht="22.25" customHeight="1">
      <c r="A1"/>
      <c r="B1" s="186"/>
      <c r="C1"/>
    </row>
    <row r="2" spans="1:5" ht="22.25" customHeight="1">
      <c r="A2"/>
      <c r="B2"/>
      <c r="C2"/>
    </row>
    <row r="3" spans="1:5" ht="22.25" customHeight="1"/>
    <row r="4" spans="1:5">
      <c r="A4" s="215"/>
      <c r="B4" s="340" t="s">
        <v>12</v>
      </c>
      <c r="C4" s="340"/>
      <c r="D4" s="340"/>
      <c r="E4" s="340"/>
    </row>
    <row r="5" spans="1:5" ht="18.649999999999999" customHeight="1">
      <c r="A5" s="216"/>
      <c r="B5" s="216" t="s">
        <v>230</v>
      </c>
      <c r="C5" s="216" t="s">
        <v>231</v>
      </c>
      <c r="D5" s="216" t="s">
        <v>131</v>
      </c>
      <c r="E5" s="217" t="s">
        <v>132</v>
      </c>
    </row>
    <row r="6" spans="1:5" s="129" customFormat="1" ht="18.649999999999999" customHeight="1">
      <c r="A6" s="127"/>
      <c r="B6" s="341" t="s">
        <v>128</v>
      </c>
      <c r="C6" s="341"/>
      <c r="D6" s="341"/>
      <c r="E6" s="128"/>
    </row>
    <row r="7" spans="1:5" ht="17" customHeight="1">
      <c r="A7" s="222" t="s">
        <v>15</v>
      </c>
      <c r="B7" s="130">
        <v>152035</v>
      </c>
      <c r="C7" s="130">
        <v>32643</v>
      </c>
      <c r="D7" s="130">
        <v>119392.11199999999</v>
      </c>
      <c r="E7" s="131">
        <v>3.6575104003921206</v>
      </c>
    </row>
    <row r="8" spans="1:5" ht="17" customHeight="1">
      <c r="A8" s="222" t="s">
        <v>133</v>
      </c>
      <c r="B8" s="130">
        <v>5745.2370000000001</v>
      </c>
      <c r="C8" s="130">
        <v>905.86300000000006</v>
      </c>
      <c r="D8" s="130">
        <v>4839.3739999999998</v>
      </c>
      <c r="E8" s="131">
        <v>5.342280234428384</v>
      </c>
    </row>
    <row r="9" spans="1:5" ht="17" customHeight="1">
      <c r="A9" s="223" t="s">
        <v>224</v>
      </c>
      <c r="B9" s="130">
        <v>-64194.783000000003</v>
      </c>
      <c r="C9" s="130">
        <v>-53176.453000000001</v>
      </c>
      <c r="D9" s="130">
        <v>-11018.33</v>
      </c>
      <c r="E9" s="131">
        <v>0.20720317693998883</v>
      </c>
    </row>
    <row r="10" spans="1:5" ht="17" customHeight="1">
      <c r="A10" s="224" t="s">
        <v>16</v>
      </c>
      <c r="B10" s="130">
        <v>-14495.581</v>
      </c>
      <c r="C10" s="130">
        <v>-14245.964</v>
      </c>
      <c r="D10" s="130">
        <v>-249.61700000000019</v>
      </c>
      <c r="E10" s="131">
        <v>1.752194516285456E-2</v>
      </c>
    </row>
    <row r="11" spans="1:5" ht="17" customHeight="1">
      <c r="A11" s="224" t="s">
        <v>135</v>
      </c>
      <c r="B11" s="130">
        <v>-7313.9340000000002</v>
      </c>
      <c r="C11" s="130">
        <v>-57.972999999999999</v>
      </c>
      <c r="D11" s="130">
        <v>-7255.9610000000002</v>
      </c>
      <c r="E11" s="247" t="s">
        <v>192</v>
      </c>
    </row>
    <row r="12" spans="1:5" ht="17" hidden="1" customHeight="1">
      <c r="A12" s="224" t="s">
        <v>227</v>
      </c>
      <c r="B12" s="130"/>
      <c r="C12" s="132">
        <v>0</v>
      </c>
      <c r="D12" s="130">
        <v>0</v>
      </c>
      <c r="E12" s="310" t="s">
        <v>192</v>
      </c>
    </row>
    <row r="13" spans="1:5" ht="17" customHeight="1">
      <c r="A13" s="221" t="s">
        <v>222</v>
      </c>
      <c r="B13" s="219">
        <v>71776.039000000004</v>
      </c>
      <c r="C13" s="219">
        <v>-33931.538999999997</v>
      </c>
      <c r="D13" s="219">
        <v>105707.57800000001</v>
      </c>
      <c r="E13" s="309" t="s">
        <v>192</v>
      </c>
    </row>
    <row r="14" spans="1:5">
      <c r="A14" s="224" t="s">
        <v>130</v>
      </c>
      <c r="B14" s="248">
        <v>-25425.793000000001</v>
      </c>
      <c r="C14" s="130">
        <v>-22861.957999999999</v>
      </c>
      <c r="D14" s="130">
        <v>-2563.8350000000028</v>
      </c>
      <c r="E14" s="249">
        <v>0.11214415668159319</v>
      </c>
    </row>
    <row r="15" spans="1:5">
      <c r="A15" s="255"/>
      <c r="B15" s="133"/>
      <c r="C15" s="133"/>
      <c r="D15" s="133"/>
      <c r="E15" s="256"/>
    </row>
    <row r="16" spans="1:5">
      <c r="A16" s="215"/>
      <c r="B16" s="340" t="s">
        <v>136</v>
      </c>
      <c r="C16" s="340"/>
      <c r="D16" s="340"/>
      <c r="E16" s="340"/>
    </row>
    <row r="17" spans="1:5">
      <c r="A17" s="216"/>
      <c r="B17" s="216" t="s">
        <v>230</v>
      </c>
      <c r="C17" s="216" t="s">
        <v>231</v>
      </c>
      <c r="D17" s="216" t="s">
        <v>131</v>
      </c>
      <c r="E17" s="217" t="s">
        <v>132</v>
      </c>
    </row>
    <row r="18" spans="1:5" ht="17" customHeight="1">
      <c r="A18" s="127"/>
      <c r="B18" s="341" t="s">
        <v>128</v>
      </c>
      <c r="C18" s="341"/>
      <c r="D18" s="341"/>
      <c r="E18" s="128"/>
    </row>
    <row r="19" spans="1:5" ht="17" customHeight="1">
      <c r="A19" s="222" t="s">
        <v>15</v>
      </c>
      <c r="B19" s="130">
        <v>111070</v>
      </c>
      <c r="C19" s="130">
        <v>199823</v>
      </c>
      <c r="D19" s="130">
        <v>-88753</v>
      </c>
      <c r="E19" s="131">
        <v>-0.44415807990071215</v>
      </c>
    </row>
    <row r="20" spans="1:5" ht="17" customHeight="1">
      <c r="A20" s="223" t="s">
        <v>224</v>
      </c>
      <c r="B20" s="130">
        <v>-51189.999000000003</v>
      </c>
      <c r="C20" s="130">
        <v>-83047.698000000004</v>
      </c>
      <c r="D20" s="130">
        <v>31857.699000000001</v>
      </c>
      <c r="E20" s="131">
        <v>-0.38360724941466767</v>
      </c>
    </row>
    <row r="21" spans="1:5" ht="17" customHeight="1">
      <c r="A21" s="224" t="s">
        <v>16</v>
      </c>
      <c r="B21" s="130">
        <v>-9288.0049999999992</v>
      </c>
      <c r="C21" s="130">
        <v>-16059.226000000001</v>
      </c>
      <c r="D21" s="130">
        <v>6771.2210000000014</v>
      </c>
      <c r="E21" s="131">
        <v>-0.42164055727218741</v>
      </c>
    </row>
    <row r="22" spans="1:5" ht="17" customHeight="1">
      <c r="A22" s="224" t="s">
        <v>135</v>
      </c>
      <c r="B22" s="130">
        <v>-5339.6409999999996</v>
      </c>
      <c r="C22" s="130">
        <v>-20.045000000000002</v>
      </c>
      <c r="D22" s="130">
        <v>-5319.5959999999995</v>
      </c>
      <c r="E22" s="247" t="s">
        <v>192</v>
      </c>
    </row>
    <row r="23" spans="1:5" ht="17" customHeight="1">
      <c r="A23" s="221" t="s">
        <v>22</v>
      </c>
      <c r="B23" s="218">
        <v>45252.527000000002</v>
      </c>
      <c r="C23" s="218">
        <v>100696.476</v>
      </c>
      <c r="D23" s="219">
        <v>-55443.948999999993</v>
      </c>
      <c r="E23" s="220">
        <v>-0.55060466068345826</v>
      </c>
    </row>
    <row r="24" spans="1:5" ht="17" customHeight="1">
      <c r="A24" s="224" t="s">
        <v>130</v>
      </c>
      <c r="B24" s="130">
        <v>-2901.4969999999998</v>
      </c>
      <c r="C24" s="130">
        <v>-2688.3969999999999</v>
      </c>
      <c r="D24" s="130">
        <v>-213.09999999999991</v>
      </c>
      <c r="E24" s="249">
        <v>7.9266566656635867E-2</v>
      </c>
    </row>
    <row r="25" spans="1:5" ht="17" customHeight="1">
      <c r="A25" s="255"/>
      <c r="B25" s="133"/>
      <c r="C25" s="133"/>
      <c r="D25" s="133"/>
      <c r="E25" s="256"/>
    </row>
    <row r="26" spans="1:5">
      <c r="A26" s="215"/>
      <c r="B26" s="340" t="s">
        <v>212</v>
      </c>
      <c r="C26" s="340"/>
      <c r="D26" s="340"/>
      <c r="E26" s="340"/>
    </row>
    <row r="27" spans="1:5">
      <c r="A27" s="216"/>
      <c r="B27" s="216" t="s">
        <v>230</v>
      </c>
      <c r="C27" s="216" t="s">
        <v>231</v>
      </c>
      <c r="D27" s="216" t="s">
        <v>131</v>
      </c>
      <c r="E27" s="217" t="s">
        <v>132</v>
      </c>
    </row>
    <row r="28" spans="1:5">
      <c r="A28" s="127"/>
      <c r="B28" s="341" t="s">
        <v>128</v>
      </c>
      <c r="C28" s="341"/>
      <c r="D28" s="341"/>
      <c r="E28" s="128"/>
    </row>
    <row r="29" spans="1:5" ht="17" customHeight="1">
      <c r="A29" s="222" t="s">
        <v>15</v>
      </c>
      <c r="B29" s="130">
        <v>59325</v>
      </c>
      <c r="C29" s="130">
        <v>65131</v>
      </c>
      <c r="D29" s="130">
        <v>-5806</v>
      </c>
      <c r="E29" s="131">
        <v>-8.9143418648569811E-2</v>
      </c>
    </row>
    <row r="30" spans="1:5" ht="17" customHeight="1">
      <c r="A30" s="223" t="s">
        <v>224</v>
      </c>
      <c r="B30" s="130">
        <v>-27245.766</v>
      </c>
      <c r="C30" s="280">
        <v>-22342.32</v>
      </c>
      <c r="D30" s="130">
        <v>-4903.4459999999999</v>
      </c>
      <c r="E30" s="131">
        <v>0.21946897188832673</v>
      </c>
    </row>
    <row r="31" spans="1:5" ht="17" customHeight="1">
      <c r="A31" s="224" t="s">
        <v>16</v>
      </c>
      <c r="B31" s="130">
        <v>-7056.6490000000003</v>
      </c>
      <c r="C31" s="280">
        <v>-6813.1080000000002</v>
      </c>
      <c r="D31" s="130">
        <v>-243.54100000000017</v>
      </c>
      <c r="E31" s="131">
        <v>3.5745947370862188E-2</v>
      </c>
    </row>
    <row r="32" spans="1:5" ht="17" customHeight="1">
      <c r="A32" s="224" t="s">
        <v>135</v>
      </c>
      <c r="B32" s="130">
        <v>-961.23099999999999</v>
      </c>
      <c r="C32" s="280">
        <v>-929.02</v>
      </c>
      <c r="D32" s="130">
        <v>-32.211000000000013</v>
      </c>
      <c r="E32" s="314">
        <v>3.4672019978041389E-2</v>
      </c>
    </row>
    <row r="33" spans="1:5" ht="17" customHeight="1">
      <c r="A33" s="221" t="s">
        <v>22</v>
      </c>
      <c r="B33" s="218">
        <v>24060.9</v>
      </c>
      <c r="C33" s="218">
        <v>35046.758999999998</v>
      </c>
      <c r="D33" s="219">
        <v>-10985.858999999997</v>
      </c>
      <c r="E33" s="220">
        <v>-0.31346290822498013</v>
      </c>
    </row>
    <row r="34" spans="1:5" ht="17" customHeight="1">
      <c r="A34" s="224" t="s">
        <v>130</v>
      </c>
      <c r="B34" s="248">
        <v>-11922.002</v>
      </c>
      <c r="C34" s="281">
        <v>-9883.9879999999994</v>
      </c>
      <c r="D34" s="130">
        <v>-2038.014000000001</v>
      </c>
      <c r="E34" s="249">
        <v>0.20619349193867911</v>
      </c>
    </row>
    <row r="35" spans="1:5">
      <c r="B35" s="133"/>
      <c r="C35" s="133"/>
    </row>
  </sheetData>
  <mergeCells count="6">
    <mergeCell ref="B4:E4"/>
    <mergeCell ref="B6:D6"/>
    <mergeCell ref="B16:E16"/>
    <mergeCell ref="B18:D18"/>
    <mergeCell ref="B26:E26"/>
    <mergeCell ref="B28:D28"/>
  </mergeCells>
  <pageMargins left="0.7" right="0.7" top="0.75" bottom="0.75" header="0.3" footer="0.3"/>
  <pageSetup paperSize="9" scale="32"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8"/>
  <sheetViews>
    <sheetView showGridLines="0" zoomScale="82" zoomScaleNormal="82" workbookViewId="0">
      <selection activeCell="A47" sqref="A47:XFD159"/>
    </sheetView>
  </sheetViews>
  <sheetFormatPr baseColWidth="10" defaultColWidth="11.453125" defaultRowHeight="13.5"/>
  <cols>
    <col min="1" max="1" width="39.36328125" style="44" customWidth="1"/>
    <col min="2" max="2" width="20.36328125" style="44" customWidth="1"/>
    <col min="3" max="3" width="20.6328125" style="44" customWidth="1"/>
    <col min="4" max="4" width="18.453125" style="44" customWidth="1"/>
    <col min="5" max="5" width="19.36328125" style="44" customWidth="1"/>
    <col min="6" max="6" width="17.6328125" style="44" customWidth="1"/>
    <col min="7" max="7" width="14.6328125" style="44" bestFit="1" customWidth="1"/>
    <col min="8" max="16384" width="11.453125" style="44"/>
  </cols>
  <sheetData>
    <row r="1" spans="1:7" ht="28.5" customHeight="1"/>
    <row r="2" spans="1:7">
      <c r="A2" s="342" t="s">
        <v>125</v>
      </c>
      <c r="B2" s="342"/>
      <c r="C2" s="342"/>
      <c r="D2" s="342"/>
      <c r="E2" s="342"/>
      <c r="F2" s="342"/>
      <c r="G2" s="105"/>
    </row>
    <row r="3" spans="1:7" ht="30.75" customHeight="1">
      <c r="A3" s="342"/>
      <c r="B3" s="342"/>
      <c r="C3" s="342"/>
      <c r="D3" s="342"/>
      <c r="E3" s="342"/>
      <c r="F3" s="342"/>
      <c r="G3" s="105"/>
    </row>
    <row r="4" spans="1:7" ht="39.75" customHeight="1">
      <c r="A4" s="106"/>
      <c r="B4" s="214" t="s">
        <v>12</v>
      </c>
      <c r="C4" s="214" t="s">
        <v>126</v>
      </c>
      <c r="D4" s="214" t="s">
        <v>211</v>
      </c>
      <c r="E4" s="214" t="s">
        <v>127</v>
      </c>
      <c r="F4" s="214" t="s">
        <v>40</v>
      </c>
      <c r="G4" s="107"/>
    </row>
    <row r="5" spans="1:7">
      <c r="A5" s="106"/>
      <c r="B5" s="344" t="s">
        <v>128</v>
      </c>
      <c r="C5" s="344"/>
      <c r="D5" s="344"/>
      <c r="E5" s="344"/>
      <c r="F5" s="344"/>
      <c r="G5" s="107"/>
    </row>
    <row r="6" spans="1:7" ht="15" customHeight="1">
      <c r="A6" s="214" t="s">
        <v>230</v>
      </c>
    </row>
    <row r="7" spans="1:7" ht="15" customHeight="1">
      <c r="A7" s="252" t="s">
        <v>15</v>
      </c>
      <c r="B7" s="109">
        <v>152035</v>
      </c>
      <c r="C7" s="109">
        <v>111070</v>
      </c>
      <c r="D7" s="109">
        <v>57853</v>
      </c>
      <c r="E7" s="109">
        <v>1471</v>
      </c>
      <c r="F7" s="109">
        <v>322430</v>
      </c>
      <c r="G7" s="272"/>
    </row>
    <row r="8" spans="1:7" ht="24" hidden="1" customHeight="1">
      <c r="A8" s="253" t="s">
        <v>18</v>
      </c>
      <c r="B8" s="111"/>
      <c r="C8" s="111"/>
      <c r="D8" s="111"/>
      <c r="E8" s="109"/>
      <c r="F8" s="109"/>
      <c r="G8" s="110"/>
    </row>
    <row r="9" spans="1:7" ht="15" customHeight="1">
      <c r="A9" s="252" t="s">
        <v>19</v>
      </c>
      <c r="B9" s="112">
        <v>-25426</v>
      </c>
      <c r="C9" s="112">
        <v>-2901</v>
      </c>
      <c r="D9" s="112">
        <v>-11922</v>
      </c>
      <c r="E9" s="111">
        <v>0</v>
      </c>
      <c r="F9" s="112">
        <v>-40249</v>
      </c>
      <c r="G9" s="52"/>
    </row>
    <row r="10" spans="1:7" ht="15" hidden="1" customHeight="1">
      <c r="A10" s="252" t="s">
        <v>228</v>
      </c>
      <c r="B10" s="112">
        <v>0</v>
      </c>
      <c r="C10" s="113">
        <v>0</v>
      </c>
      <c r="D10" s="113">
        <v>0</v>
      </c>
      <c r="E10" s="113">
        <v>0</v>
      </c>
      <c r="F10" s="112">
        <v>0</v>
      </c>
      <c r="G10" s="52"/>
    </row>
    <row r="11" spans="1:7" ht="15" customHeight="1">
      <c r="A11" s="252" t="s">
        <v>222</v>
      </c>
      <c r="B11" s="112">
        <v>71776</v>
      </c>
      <c r="C11" s="109">
        <v>45253</v>
      </c>
      <c r="D11" s="109">
        <v>24109</v>
      </c>
      <c r="E11" s="112">
        <v>-48</v>
      </c>
      <c r="F11" s="109">
        <v>141089</v>
      </c>
      <c r="G11" s="114"/>
    </row>
    <row r="12" spans="1:7" ht="15" hidden="1" customHeight="1">
      <c r="A12" s="115"/>
      <c r="B12" s="116"/>
      <c r="C12" s="116"/>
      <c r="D12" s="116"/>
      <c r="E12" s="117"/>
      <c r="F12" s="117"/>
      <c r="G12" s="118"/>
    </row>
    <row r="13" spans="1:7" ht="15" customHeight="1">
      <c r="A13" s="214" t="s">
        <v>231</v>
      </c>
      <c r="B13" s="116"/>
      <c r="C13" s="116"/>
      <c r="D13" s="116"/>
      <c r="E13" s="117"/>
      <c r="F13" s="117"/>
      <c r="G13" s="118"/>
    </row>
    <row r="14" spans="1:7" ht="15" customHeight="1">
      <c r="A14" s="108" t="s">
        <v>15</v>
      </c>
      <c r="B14" s="109">
        <v>32643</v>
      </c>
      <c r="C14" s="109">
        <v>199823</v>
      </c>
      <c r="D14" s="109">
        <v>63313</v>
      </c>
      <c r="E14" s="109">
        <v>1819</v>
      </c>
      <c r="F14" s="109">
        <v>297598</v>
      </c>
      <c r="G14" s="272"/>
    </row>
    <row r="15" spans="1:7" ht="28.5" hidden="1" customHeight="1">
      <c r="A15" s="119"/>
      <c r="B15" s="111"/>
      <c r="C15" s="111"/>
      <c r="D15" s="111"/>
      <c r="E15" s="109"/>
      <c r="F15" s="109"/>
      <c r="G15" s="110"/>
    </row>
    <row r="16" spans="1:7" ht="15" customHeight="1">
      <c r="A16" s="108" t="s">
        <v>19</v>
      </c>
      <c r="B16" s="112">
        <v>-22862</v>
      </c>
      <c r="C16" s="112">
        <v>-2688</v>
      </c>
      <c r="D16" s="112">
        <v>-9884</v>
      </c>
      <c r="E16" s="111">
        <v>0</v>
      </c>
      <c r="F16" s="112">
        <v>-35434</v>
      </c>
      <c r="G16" s="52"/>
    </row>
    <row r="17" spans="1:7" ht="15" customHeight="1">
      <c r="A17" s="108" t="s">
        <v>194</v>
      </c>
      <c r="B17" s="112">
        <v>-33932</v>
      </c>
      <c r="C17" s="109">
        <v>100696</v>
      </c>
      <c r="D17" s="109">
        <v>34774</v>
      </c>
      <c r="E17" s="112">
        <v>273</v>
      </c>
      <c r="F17" s="109">
        <v>101812</v>
      </c>
      <c r="G17" s="114"/>
    </row>
    <row r="18" spans="1:7" ht="14.25" customHeight="1">
      <c r="A18" s="120"/>
      <c r="B18" s="121"/>
      <c r="C18" s="121"/>
      <c r="D18" s="121"/>
      <c r="E18" s="121"/>
    </row>
    <row r="19" spans="1:7" ht="37.5" hidden="1" customHeight="1">
      <c r="A19" s="106"/>
      <c r="B19" s="214" t="s">
        <v>12</v>
      </c>
      <c r="C19" s="214" t="s">
        <v>126</v>
      </c>
      <c r="D19" s="214" t="s">
        <v>211</v>
      </c>
      <c r="E19" s="214" t="s">
        <v>127</v>
      </c>
      <c r="F19" s="214" t="s">
        <v>40</v>
      </c>
      <c r="G19" s="107"/>
    </row>
    <row r="20" spans="1:7" hidden="1">
      <c r="A20" s="106"/>
      <c r="B20" s="344" t="s">
        <v>128</v>
      </c>
      <c r="C20" s="344"/>
      <c r="D20" s="344"/>
      <c r="E20" s="344"/>
      <c r="F20" s="344"/>
      <c r="G20" s="107"/>
    </row>
    <row r="21" spans="1:7" ht="15" hidden="1" customHeight="1">
      <c r="A21" s="214" t="s">
        <v>226</v>
      </c>
    </row>
    <row r="22" spans="1:7" ht="15" hidden="1" customHeight="1">
      <c r="A22" s="252" t="s">
        <v>15</v>
      </c>
      <c r="B22" s="109" t="e">
        <v>#DIV/0!</v>
      </c>
      <c r="C22" s="109" t="e">
        <v>#DIV/0!</v>
      </c>
      <c r="D22" s="109" t="e">
        <v>#DIV/0!</v>
      </c>
      <c r="E22" s="109" t="e">
        <v>#DIV/0!</v>
      </c>
      <c r="F22" s="109" t="e">
        <v>#DIV/0!</v>
      </c>
      <c r="G22" s="110"/>
    </row>
    <row r="23" spans="1:7" ht="33.65" hidden="1" customHeight="1">
      <c r="A23" s="253"/>
      <c r="B23" s="111"/>
      <c r="C23" s="111"/>
      <c r="D23" s="111"/>
      <c r="E23" s="109"/>
      <c r="F23" s="109"/>
      <c r="G23" s="110"/>
    </row>
    <row r="24" spans="1:7" ht="14" hidden="1">
      <c r="A24" s="252" t="s">
        <v>228</v>
      </c>
      <c r="B24" s="112">
        <v>0</v>
      </c>
      <c r="C24" s="113">
        <v>0</v>
      </c>
      <c r="D24" s="113">
        <v>0</v>
      </c>
      <c r="E24" s="113">
        <v>0</v>
      </c>
      <c r="F24" s="112">
        <v>0</v>
      </c>
      <c r="G24" s="110"/>
    </row>
    <row r="25" spans="1:7" ht="15" hidden="1" customHeight="1">
      <c r="A25" s="252" t="s">
        <v>19</v>
      </c>
      <c r="B25" s="112" t="e">
        <v>#DIV/0!</v>
      </c>
      <c r="C25" s="112" t="e">
        <v>#DIV/0!</v>
      </c>
      <c r="D25" s="112" t="e">
        <v>#DIV/0!</v>
      </c>
      <c r="E25" s="111" t="e">
        <v>#DIV/0!</v>
      </c>
      <c r="F25" s="112" t="e">
        <v>#DIV/0!</v>
      </c>
      <c r="G25" s="52"/>
    </row>
    <row r="26" spans="1:7" ht="15" hidden="1" customHeight="1">
      <c r="A26" s="252" t="s">
        <v>222</v>
      </c>
      <c r="B26" s="112" t="e">
        <v>#DIV/0!</v>
      </c>
      <c r="C26" s="112" t="e">
        <v>#DIV/0!</v>
      </c>
      <c r="D26" s="112" t="e">
        <v>#DIV/0!</v>
      </c>
      <c r="E26" s="112" t="e">
        <v>#DIV/0!</v>
      </c>
      <c r="F26" s="109" t="e">
        <v>#DIV/0!</v>
      </c>
      <c r="G26" s="114"/>
    </row>
    <row r="27" spans="1:7" ht="15" hidden="1" customHeight="1">
      <c r="A27" s="115"/>
      <c r="B27" s="121"/>
      <c r="C27" s="121"/>
      <c r="D27" s="121"/>
      <c r="E27" s="122"/>
      <c r="F27" s="123"/>
      <c r="G27" s="118"/>
    </row>
    <row r="28" spans="1:7" ht="15" hidden="1" customHeight="1">
      <c r="A28" s="214" t="s">
        <v>208</v>
      </c>
      <c r="B28" s="124"/>
      <c r="C28" s="124"/>
      <c r="D28" s="124"/>
      <c r="E28" s="122"/>
      <c r="F28" s="123"/>
      <c r="G28" s="278"/>
    </row>
    <row r="29" spans="1:7" ht="15" hidden="1" customHeight="1">
      <c r="A29" s="108" t="s">
        <v>15</v>
      </c>
      <c r="B29" s="112">
        <v>-14673.340692839853</v>
      </c>
      <c r="C29" s="112">
        <v>73573.966192607448</v>
      </c>
      <c r="D29" s="112">
        <v>27582.296873323314</v>
      </c>
      <c r="E29" s="112">
        <v>609.2315098564452</v>
      </c>
      <c r="F29" s="112">
        <v>87092.153882947343</v>
      </c>
      <c r="G29" s="110"/>
    </row>
    <row r="30" spans="1:7" ht="0.75" hidden="1" customHeight="1">
      <c r="A30" s="119" t="s">
        <v>18</v>
      </c>
      <c r="B30" s="112"/>
      <c r="C30" s="112"/>
      <c r="D30" s="112"/>
      <c r="E30" s="112"/>
      <c r="F30" s="112"/>
      <c r="G30" s="110"/>
    </row>
    <row r="31" spans="1:7" ht="15" hidden="1" customHeight="1">
      <c r="A31" s="252" t="s">
        <v>19</v>
      </c>
      <c r="B31" s="112">
        <v>-9599.220948017728</v>
      </c>
      <c r="C31" s="112">
        <v>-1084.3417847091025</v>
      </c>
      <c r="D31" s="112">
        <v>-5758.9843374468464</v>
      </c>
      <c r="E31" s="109">
        <v>0</v>
      </c>
      <c r="F31" s="112">
        <v>-16443</v>
      </c>
      <c r="G31" s="52"/>
    </row>
    <row r="32" spans="1:7" ht="15" hidden="1" customHeight="1">
      <c r="A32" s="252" t="s">
        <v>222</v>
      </c>
      <c r="B32" s="112">
        <v>-11509.954789096319</v>
      </c>
      <c r="C32" s="112">
        <v>20923</v>
      </c>
      <c r="D32" s="112">
        <v>13262</v>
      </c>
      <c r="E32" s="308">
        <v>-29</v>
      </c>
      <c r="F32" s="112">
        <v>22647</v>
      </c>
      <c r="G32" s="114"/>
    </row>
    <row r="33" spans="1:7" ht="14.25" customHeight="1">
      <c r="A33" s="120"/>
      <c r="B33" s="279"/>
      <c r="C33" s="116"/>
      <c r="D33" s="116"/>
      <c r="E33" s="116"/>
      <c r="F33" s="116"/>
    </row>
    <row r="34" spans="1:7" ht="42.75" customHeight="1">
      <c r="A34" s="106"/>
      <c r="B34" s="214" t="s">
        <v>12</v>
      </c>
      <c r="C34" s="214" t="s">
        <v>126</v>
      </c>
      <c r="D34" s="214" t="s">
        <v>211</v>
      </c>
      <c r="E34" s="214" t="s">
        <v>127</v>
      </c>
      <c r="F34" s="214" t="s">
        <v>40</v>
      </c>
      <c r="G34" s="107"/>
    </row>
    <row r="35" spans="1:7">
      <c r="A35" s="106"/>
      <c r="B35" s="344" t="s">
        <v>129</v>
      </c>
      <c r="C35" s="344"/>
      <c r="D35" s="344"/>
      <c r="E35" s="344"/>
      <c r="F35" s="344"/>
      <c r="G35" s="107"/>
    </row>
    <row r="36" spans="1:7" ht="15" customHeight="1">
      <c r="A36" s="214" t="s">
        <v>230</v>
      </c>
    </row>
    <row r="37" spans="1:7" ht="15" customHeight="1">
      <c r="A37" s="252" t="s">
        <v>15</v>
      </c>
      <c r="B37" s="109">
        <v>145871</v>
      </c>
      <c r="C37" s="109">
        <v>106631</v>
      </c>
      <c r="D37" s="109">
        <v>56072</v>
      </c>
      <c r="E37" s="109">
        <v>1402</v>
      </c>
      <c r="F37" s="109">
        <v>309976</v>
      </c>
      <c r="G37" s="110"/>
    </row>
    <row r="38" spans="1:7" hidden="1">
      <c r="A38" s="253"/>
      <c r="B38" s="111"/>
      <c r="C38" s="111"/>
      <c r="D38" s="111"/>
      <c r="E38" s="109"/>
      <c r="F38" s="109"/>
      <c r="G38" s="110"/>
    </row>
    <row r="39" spans="1:7" ht="15" customHeight="1">
      <c r="A39" s="252" t="s">
        <v>19</v>
      </c>
      <c r="B39" s="125">
        <v>-2153</v>
      </c>
      <c r="C39" s="125">
        <v>-317</v>
      </c>
      <c r="D39" s="125">
        <v>-2167</v>
      </c>
      <c r="E39" s="109">
        <v>0</v>
      </c>
      <c r="F39" s="125">
        <v>-4637</v>
      </c>
      <c r="G39" s="52"/>
    </row>
    <row r="40" spans="1:7" ht="15" customHeight="1">
      <c r="A40" s="252" t="s">
        <v>22</v>
      </c>
      <c r="B40" s="112">
        <v>94429</v>
      </c>
      <c r="C40" s="109">
        <v>43267</v>
      </c>
      <c r="D40" s="109">
        <v>33366</v>
      </c>
      <c r="E40" s="112">
        <v>144</v>
      </c>
      <c r="F40" s="109">
        <v>171206</v>
      </c>
      <c r="G40" s="114"/>
    </row>
    <row r="41" spans="1:7" ht="15" hidden="1" customHeight="1">
      <c r="A41" s="115"/>
      <c r="B41" s="121"/>
      <c r="C41" s="121"/>
      <c r="D41" s="121"/>
      <c r="E41" s="122"/>
      <c r="F41" s="122"/>
      <c r="G41" s="118"/>
    </row>
    <row r="42" spans="1:7" ht="15" customHeight="1">
      <c r="A42" s="214" t="s">
        <v>231</v>
      </c>
      <c r="B42" s="121"/>
      <c r="C42" s="121"/>
      <c r="D42" s="121"/>
      <c r="E42" s="121"/>
      <c r="F42" s="122"/>
      <c r="G42" s="118"/>
    </row>
    <row r="43" spans="1:7" ht="15" customHeight="1">
      <c r="A43" s="108" t="s">
        <v>15</v>
      </c>
      <c r="B43" s="109">
        <v>17905</v>
      </c>
      <c r="C43" s="109">
        <v>114491</v>
      </c>
      <c r="D43" s="109">
        <v>36280</v>
      </c>
      <c r="E43" s="109">
        <v>993</v>
      </c>
      <c r="F43" s="109">
        <v>169669</v>
      </c>
      <c r="G43" s="110"/>
    </row>
    <row r="44" spans="1:7" hidden="1">
      <c r="A44" s="119"/>
      <c r="B44" s="111">
        <v>10714</v>
      </c>
      <c r="C44" s="111">
        <v>21287</v>
      </c>
      <c r="D44" s="111">
        <v>4852</v>
      </c>
      <c r="E44" s="109">
        <v>44</v>
      </c>
      <c r="F44" s="109"/>
      <c r="G44" s="110"/>
    </row>
    <row r="45" spans="1:7" ht="15" customHeight="1">
      <c r="A45" s="108" t="s">
        <v>19</v>
      </c>
      <c r="B45" s="125">
        <v>-465</v>
      </c>
      <c r="C45" s="125">
        <v>-138</v>
      </c>
      <c r="D45" s="125">
        <v>-523</v>
      </c>
      <c r="E45" s="111">
        <v>0</v>
      </c>
      <c r="F45" s="125">
        <v>-1126</v>
      </c>
      <c r="G45" s="52"/>
    </row>
    <row r="46" spans="1:7" ht="15" customHeight="1">
      <c r="A46" s="252" t="s">
        <v>194</v>
      </c>
      <c r="B46" s="125">
        <v>-9767</v>
      </c>
      <c r="C46" s="109">
        <v>62374</v>
      </c>
      <c r="D46" s="109">
        <v>26085</v>
      </c>
      <c r="E46" s="125">
        <v>107</v>
      </c>
      <c r="F46" s="109">
        <v>78799</v>
      </c>
      <c r="G46" s="114"/>
    </row>
    <row r="47" spans="1:7" customFormat="1">
      <c r="A47" s="44"/>
      <c r="B47" s="44"/>
      <c r="C47" s="44"/>
      <c r="D47" s="44"/>
      <c r="E47" s="44"/>
      <c r="F47" s="44"/>
      <c r="G47" s="44"/>
    </row>
    <row r="48" spans="1:7" customFormat="1">
      <c r="A48" s="44"/>
      <c r="B48" s="44"/>
      <c r="C48" s="44"/>
      <c r="D48" s="44"/>
      <c r="E48" s="44"/>
      <c r="F48" s="44"/>
      <c r="G48" s="44"/>
    </row>
  </sheetData>
  <mergeCells count="4">
    <mergeCell ref="A2:F3"/>
    <mergeCell ref="B5:F5"/>
    <mergeCell ref="B20:F20"/>
    <mergeCell ref="B35:F35"/>
  </mergeCells>
  <pageMargins left="0.7" right="0.7" top="0.75" bottom="0.75" header="0.3" footer="0.3"/>
  <pageSetup paperSize="9"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7"/>
  <sheetViews>
    <sheetView showGridLines="0" zoomScale="90" zoomScaleNormal="90" workbookViewId="0">
      <selection activeCell="E10" sqref="E10"/>
    </sheetView>
  </sheetViews>
  <sheetFormatPr baseColWidth="10" defaultColWidth="11.453125" defaultRowHeight="12.5"/>
  <cols>
    <col min="1" max="1" width="82.453125" customWidth="1"/>
    <col min="2" max="3" width="14.36328125" customWidth="1"/>
  </cols>
  <sheetData>
    <row r="1" spans="1:3" ht="45.75" customHeight="1">
      <c r="A1" s="93"/>
      <c r="B1" s="313"/>
      <c r="C1" s="93"/>
    </row>
    <row r="2" spans="1:3" s="29" customFormat="1" ht="13.5">
      <c r="A2" s="345" t="s">
        <v>90</v>
      </c>
      <c r="B2" s="345"/>
      <c r="C2" s="345"/>
    </row>
    <row r="3" spans="1:3" s="29" customFormat="1" ht="13.5">
      <c r="A3" s="345" t="s">
        <v>234</v>
      </c>
      <c r="B3" s="345"/>
      <c r="C3" s="345"/>
    </row>
    <row r="4" spans="1:3">
      <c r="A4" s="337" t="s">
        <v>91</v>
      </c>
      <c r="B4" s="337"/>
      <c r="C4" s="337"/>
    </row>
    <row r="5" spans="1:3">
      <c r="A5" s="11"/>
      <c r="B5" s="11"/>
      <c r="C5" s="11"/>
    </row>
    <row r="6" spans="1:3">
      <c r="A6" s="210"/>
      <c r="B6" s="210">
        <v>2025</v>
      </c>
      <c r="C6" s="210">
        <v>2024</v>
      </c>
    </row>
    <row r="7" spans="1:3">
      <c r="A7" s="94"/>
      <c r="B7" s="11"/>
      <c r="C7" s="11"/>
    </row>
    <row r="8" spans="1:3" s="29" customFormat="1">
      <c r="A8" s="95" t="s">
        <v>92</v>
      </c>
      <c r="B8" s="96"/>
      <c r="C8" s="96"/>
    </row>
    <row r="9" spans="1:3">
      <c r="A9" s="97"/>
      <c r="B9" s="98"/>
      <c r="C9" s="98"/>
    </row>
    <row r="10" spans="1:3" s="61" customFormat="1">
      <c r="A10" s="211" t="s">
        <v>235</v>
      </c>
      <c r="B10" s="284">
        <v>107351</v>
      </c>
      <c r="C10" s="212">
        <v>87215</v>
      </c>
    </row>
    <row r="11" spans="1:3" s="100" customFormat="1">
      <c r="A11" s="185"/>
      <c r="B11" s="99"/>
      <c r="C11" s="186"/>
    </row>
    <row r="12" spans="1:3" s="29" customFormat="1">
      <c r="A12" s="187" t="s">
        <v>236</v>
      </c>
      <c r="B12" s="101"/>
      <c r="C12" s="186"/>
    </row>
    <row r="13" spans="1:3" s="29" customFormat="1">
      <c r="A13" s="187" t="s">
        <v>93</v>
      </c>
      <c r="B13" s="101"/>
      <c r="C13" s="186"/>
    </row>
    <row r="14" spans="1:3">
      <c r="A14" s="188" t="s">
        <v>94</v>
      </c>
      <c r="B14" s="99">
        <v>40249</v>
      </c>
      <c r="C14" s="99">
        <v>35434</v>
      </c>
    </row>
    <row r="15" spans="1:3" hidden="1">
      <c r="A15" s="188" t="s">
        <v>95</v>
      </c>
      <c r="B15" s="201">
        <v>0</v>
      </c>
      <c r="C15" s="201">
        <v>0</v>
      </c>
    </row>
    <row r="16" spans="1:3">
      <c r="A16" s="189" t="s">
        <v>96</v>
      </c>
      <c r="B16" s="99">
        <v>455</v>
      </c>
      <c r="C16" s="41">
        <v>224</v>
      </c>
    </row>
    <row r="17" spans="1:3">
      <c r="A17" s="189" t="s">
        <v>255</v>
      </c>
      <c r="B17" s="99">
        <v>10904</v>
      </c>
      <c r="C17" s="201">
        <v>0</v>
      </c>
    </row>
    <row r="18" spans="1:3">
      <c r="A18" s="189" t="s">
        <v>245</v>
      </c>
      <c r="B18" s="99">
        <v>146</v>
      </c>
      <c r="C18" s="99">
        <v>84</v>
      </c>
    </row>
    <row r="19" spans="1:3">
      <c r="A19" s="189" t="s">
        <v>97</v>
      </c>
      <c r="B19" s="99">
        <v>-68</v>
      </c>
      <c r="C19" s="99">
        <v>561</v>
      </c>
    </row>
    <row r="20" spans="1:3">
      <c r="A20" s="99" t="s">
        <v>98</v>
      </c>
      <c r="B20" s="99">
        <v>14365</v>
      </c>
      <c r="C20" s="99">
        <v>16523</v>
      </c>
    </row>
    <row r="21" spans="1:3">
      <c r="A21" s="99" t="s">
        <v>99</v>
      </c>
      <c r="B21" s="99">
        <v>-57492</v>
      </c>
      <c r="C21" s="99">
        <v>-74248</v>
      </c>
    </row>
    <row r="22" spans="1:3">
      <c r="A22" s="99" t="s">
        <v>100</v>
      </c>
      <c r="B22" s="99">
        <v>50232</v>
      </c>
      <c r="C22" s="99">
        <v>48212</v>
      </c>
    </row>
    <row r="23" spans="1:3" hidden="1">
      <c r="A23" s="99" t="s">
        <v>209</v>
      </c>
      <c r="B23" s="146">
        <v>0</v>
      </c>
      <c r="C23" s="99">
        <v>0</v>
      </c>
    </row>
    <row r="24" spans="1:3">
      <c r="A24" s="99" t="s">
        <v>101</v>
      </c>
      <c r="B24" s="99">
        <v>12079</v>
      </c>
      <c r="C24" s="99">
        <v>26660</v>
      </c>
    </row>
    <row r="25" spans="1:3" hidden="1">
      <c r="A25" s="99" t="s">
        <v>102</v>
      </c>
      <c r="B25" s="259">
        <v>0</v>
      </c>
      <c r="C25" s="146">
        <v>0</v>
      </c>
    </row>
    <row r="26" spans="1:3">
      <c r="A26" s="99" t="s">
        <v>103</v>
      </c>
      <c r="B26" s="99">
        <v>18639</v>
      </c>
      <c r="C26" s="99">
        <v>6739</v>
      </c>
    </row>
    <row r="27" spans="1:3">
      <c r="A27" s="189"/>
      <c r="B27" s="186"/>
      <c r="C27" s="186"/>
    </row>
    <row r="28" spans="1:3" s="29" customFormat="1">
      <c r="A28" s="190" t="s">
        <v>104</v>
      </c>
      <c r="B28" s="186"/>
      <c r="C28" s="186"/>
    </row>
    <row r="29" spans="1:3">
      <c r="A29" s="188" t="s">
        <v>105</v>
      </c>
      <c r="B29" s="99">
        <v>11545</v>
      </c>
      <c r="C29" s="99">
        <v>-52598</v>
      </c>
    </row>
    <row r="30" spans="1:3">
      <c r="A30" s="188" t="s">
        <v>106</v>
      </c>
      <c r="B30" s="99">
        <v>-8270</v>
      </c>
      <c r="C30" s="99">
        <v>-23096</v>
      </c>
    </row>
    <row r="31" spans="1:3">
      <c r="A31" s="188" t="s">
        <v>107</v>
      </c>
      <c r="B31" s="99">
        <v>-6061</v>
      </c>
      <c r="C31" s="99">
        <v>657</v>
      </c>
    </row>
    <row r="32" spans="1:3">
      <c r="A32" s="188" t="s">
        <v>108</v>
      </c>
      <c r="B32" s="99">
        <v>-11236</v>
      </c>
      <c r="C32" s="99">
        <v>5727</v>
      </c>
    </row>
    <row r="33" spans="1:3">
      <c r="A33" s="188" t="s">
        <v>109</v>
      </c>
      <c r="B33" s="99">
        <v>-4988</v>
      </c>
      <c r="C33" s="99">
        <v>3278</v>
      </c>
    </row>
    <row r="34" spans="1:3">
      <c r="A34" s="188" t="s">
        <v>110</v>
      </c>
      <c r="B34" s="99">
        <v>-2834</v>
      </c>
      <c r="C34" s="99">
        <v>1463</v>
      </c>
    </row>
    <row r="35" spans="1:3" hidden="1">
      <c r="A35" s="188" t="s">
        <v>111</v>
      </c>
      <c r="B35" s="146">
        <v>0</v>
      </c>
      <c r="C35" s="99">
        <v>0</v>
      </c>
    </row>
    <row r="36" spans="1:3" hidden="1">
      <c r="A36" s="188" t="s">
        <v>112</v>
      </c>
      <c r="B36" s="99">
        <v>0</v>
      </c>
      <c r="C36" s="99">
        <v>0</v>
      </c>
    </row>
    <row r="37" spans="1:3">
      <c r="A37" s="188" t="s">
        <v>113</v>
      </c>
      <c r="B37" s="99">
        <v>72</v>
      </c>
      <c r="C37" s="99">
        <v>60</v>
      </c>
    </row>
    <row r="38" spans="1:3">
      <c r="A38" s="188" t="s">
        <v>114</v>
      </c>
      <c r="B38" s="99">
        <v>-23134</v>
      </c>
      <c r="C38" s="99">
        <v>-2024</v>
      </c>
    </row>
    <row r="39" spans="1:3">
      <c r="A39" s="188" t="s">
        <v>115</v>
      </c>
      <c r="B39" s="146">
        <v>0</v>
      </c>
      <c r="C39" s="99">
        <v>-3078</v>
      </c>
    </row>
    <row r="40" spans="1:3">
      <c r="A40" s="188" t="s">
        <v>116</v>
      </c>
      <c r="B40" s="99">
        <v>-2623</v>
      </c>
      <c r="C40" s="99">
        <v>-2643</v>
      </c>
    </row>
    <row r="41" spans="1:3" hidden="1">
      <c r="A41" s="188" t="s">
        <v>117</v>
      </c>
      <c r="B41" s="146">
        <v>0</v>
      </c>
      <c r="C41" s="146">
        <v>0</v>
      </c>
    </row>
    <row r="42" spans="1:3" s="29" customFormat="1">
      <c r="A42" s="213" t="s">
        <v>92</v>
      </c>
      <c r="B42" s="212">
        <v>149329.23499999999</v>
      </c>
      <c r="C42" s="212">
        <v>75148.263000000006</v>
      </c>
    </row>
    <row r="43" spans="1:3">
      <c r="A43" s="41"/>
      <c r="B43" s="41"/>
      <c r="C43" s="186"/>
    </row>
    <row r="44" spans="1:3" s="29" customFormat="1">
      <c r="A44" s="191" t="s">
        <v>118</v>
      </c>
      <c r="B44" s="102"/>
      <c r="C44" s="186"/>
    </row>
    <row r="45" spans="1:3">
      <c r="A45" s="192" t="s">
        <v>119</v>
      </c>
      <c r="B45" s="41">
        <v>-55326</v>
      </c>
      <c r="C45" s="41">
        <v>-92270</v>
      </c>
    </row>
    <row r="46" spans="1:3">
      <c r="A46" s="193" t="s">
        <v>223</v>
      </c>
      <c r="B46" s="41">
        <v>-107158</v>
      </c>
      <c r="C46" s="41">
        <v>75547</v>
      </c>
    </row>
    <row r="47" spans="1:3" ht="12.75" hidden="1" customHeight="1">
      <c r="A47" s="192" t="s">
        <v>225</v>
      </c>
      <c r="B47" s="146">
        <v>0</v>
      </c>
      <c r="C47" s="146">
        <v>0</v>
      </c>
    </row>
    <row r="48" spans="1:3" hidden="1">
      <c r="A48" s="192"/>
      <c r="B48" s="41">
        <v>0</v>
      </c>
      <c r="C48" s="41">
        <v>0</v>
      </c>
    </row>
    <row r="49" spans="1:3" s="29" customFormat="1">
      <c r="A49" s="213" t="s">
        <v>118</v>
      </c>
      <c r="B49" s="212">
        <v>-162483</v>
      </c>
      <c r="C49" s="212">
        <v>-16722</v>
      </c>
    </row>
    <row r="50" spans="1:3">
      <c r="A50" s="41"/>
      <c r="B50" s="41"/>
      <c r="C50" s="186"/>
    </row>
    <row r="51" spans="1:3" s="29" customFormat="1">
      <c r="A51" s="194" t="s">
        <v>246</v>
      </c>
      <c r="B51" s="102"/>
      <c r="C51" s="186"/>
    </row>
    <row r="52" spans="1:3">
      <c r="A52" s="192" t="s">
        <v>213</v>
      </c>
      <c r="B52" s="146">
        <v>0</v>
      </c>
      <c r="C52" s="41">
        <v>33705</v>
      </c>
    </row>
    <row r="53" spans="1:3">
      <c r="A53" s="192" t="s">
        <v>220</v>
      </c>
      <c r="B53" s="287">
        <v>-174</v>
      </c>
      <c r="C53" s="41">
        <v>-254</v>
      </c>
    </row>
    <row r="54" spans="1:3" ht="13.5" hidden="1">
      <c r="A54" s="192" t="s">
        <v>120</v>
      </c>
      <c r="B54" s="147"/>
      <c r="C54" s="41"/>
    </row>
    <row r="55" spans="1:3" ht="13.5" hidden="1">
      <c r="A55" s="192" t="s">
        <v>121</v>
      </c>
      <c r="B55" s="147"/>
      <c r="C55" s="41">
        <v>0</v>
      </c>
    </row>
    <row r="56" spans="1:3">
      <c r="A56" s="192" t="s">
        <v>214</v>
      </c>
      <c r="B56" s="41">
        <v>-480</v>
      </c>
      <c r="C56" s="41">
        <v>-41121</v>
      </c>
    </row>
    <row r="57" spans="1:3" s="29" customFormat="1" hidden="1">
      <c r="A57" s="192" t="s">
        <v>205</v>
      </c>
      <c r="B57" s="146">
        <v>0</v>
      </c>
      <c r="C57" s="41">
        <v>0</v>
      </c>
    </row>
    <row r="58" spans="1:3" ht="12.75" customHeight="1">
      <c r="A58" s="213" t="s">
        <v>247</v>
      </c>
      <c r="B58" s="212">
        <v>-655</v>
      </c>
      <c r="C58" s="212">
        <v>-7670</v>
      </c>
    </row>
    <row r="59" spans="1:3" ht="8.25" customHeight="1">
      <c r="A59" s="41"/>
      <c r="B59" s="41"/>
      <c r="C59" s="186"/>
    </row>
    <row r="60" spans="1:3">
      <c r="A60" s="41"/>
      <c r="B60" s="103"/>
      <c r="C60" s="186"/>
    </row>
    <row r="61" spans="1:3" s="29" customFormat="1">
      <c r="A61" s="212" t="s">
        <v>122</v>
      </c>
      <c r="B61" s="212">
        <v>-13808.765000000014</v>
      </c>
      <c r="C61" s="212">
        <v>50756.263000000006</v>
      </c>
    </row>
    <row r="62" spans="1:3">
      <c r="A62" s="41"/>
      <c r="B62" s="103"/>
      <c r="C62" s="186"/>
    </row>
    <row r="63" spans="1:3">
      <c r="A63" s="99" t="s">
        <v>207</v>
      </c>
      <c r="B63" s="41">
        <v>65113</v>
      </c>
      <c r="C63" s="41">
        <v>15602</v>
      </c>
    </row>
    <row r="64" spans="1:3">
      <c r="A64" s="103"/>
      <c r="B64" s="103"/>
      <c r="C64" s="103"/>
    </row>
    <row r="65" spans="1:3">
      <c r="A65" s="41" t="s">
        <v>123</v>
      </c>
      <c r="B65" s="41">
        <v>-3605</v>
      </c>
      <c r="C65" s="41">
        <v>-8776</v>
      </c>
    </row>
    <row r="66" spans="1:3">
      <c r="A66" s="41" t="s">
        <v>124</v>
      </c>
      <c r="B66" s="41">
        <v>81</v>
      </c>
      <c r="C66" s="41">
        <v>175</v>
      </c>
    </row>
    <row r="67" spans="1:3">
      <c r="A67" s="103"/>
      <c r="B67" s="103"/>
      <c r="C67" s="186"/>
    </row>
    <row r="68" spans="1:3" ht="3.75" customHeight="1">
      <c r="A68" s="103"/>
      <c r="B68" s="103"/>
      <c r="C68" s="186"/>
    </row>
    <row r="69" spans="1:3" s="29" customFormat="1">
      <c r="A69" s="213" t="s">
        <v>237</v>
      </c>
      <c r="B69" s="284">
        <v>47780.234999999986</v>
      </c>
      <c r="C69" s="212">
        <v>57757.263000000006</v>
      </c>
    </row>
    <row r="70" spans="1:3" ht="13">
      <c r="B70" s="104"/>
      <c r="C70" s="104"/>
    </row>
    <row r="71" spans="1:3" ht="13">
      <c r="B71" s="104"/>
      <c r="C71" s="104"/>
    </row>
    <row r="72" spans="1:3" ht="13">
      <c r="B72" s="104"/>
      <c r="C72" s="104"/>
    </row>
    <row r="73" spans="1:3" ht="13">
      <c r="B73" s="104"/>
      <c r="C73" s="104"/>
    </row>
    <row r="74" spans="1:3" ht="13">
      <c r="B74" s="104"/>
      <c r="C74" s="104"/>
    </row>
    <row r="75" spans="1:3" ht="13">
      <c r="B75" s="104"/>
      <c r="C75" s="104"/>
    </row>
    <row r="76" spans="1:3" ht="13">
      <c r="B76" s="104"/>
      <c r="C76" s="104"/>
    </row>
    <row r="77" spans="1:3" ht="13">
      <c r="B77" s="104"/>
      <c r="C77" s="104"/>
    </row>
  </sheetData>
  <mergeCells count="3">
    <mergeCell ref="A2:C2"/>
    <mergeCell ref="A3:C3"/>
    <mergeCell ref="A4:C4"/>
  </mergeCells>
  <pageMargins left="0.82" right="0.75" top="1.17" bottom="1" header="0" footer="0"/>
  <pageSetup paperSize="9" orientation="portrait" horizontalDpi="4294967294" vertic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2"/>
  <sheetViews>
    <sheetView showGridLines="0" zoomScale="85" zoomScaleNormal="85" workbookViewId="0">
      <selection activeCell="A230" sqref="A230:XFD384"/>
    </sheetView>
  </sheetViews>
  <sheetFormatPr baseColWidth="10" defaultColWidth="11.453125" defaultRowHeight="12.5"/>
  <cols>
    <col min="1" max="1" width="54.54296875" customWidth="1"/>
    <col min="2" max="3" width="18.453125" bestFit="1" customWidth="1"/>
    <col min="4" max="4" width="19.54296875" customWidth="1"/>
    <col min="5" max="5" width="15.36328125" bestFit="1" customWidth="1"/>
    <col min="6" max="7" width="18.453125" bestFit="1" customWidth="1"/>
    <col min="9" max="9" width="5.6328125" customWidth="1"/>
    <col min="10" max="10" width="31.6328125" customWidth="1"/>
    <col min="11" max="11" width="43.453125" customWidth="1"/>
  </cols>
  <sheetData>
    <row r="1" spans="1:9">
      <c r="A1" s="135"/>
    </row>
    <row r="2" spans="1:9" ht="15">
      <c r="A2" s="260"/>
      <c r="B2" s="261" t="s">
        <v>230</v>
      </c>
      <c r="C2" s="261" t="s">
        <v>231</v>
      </c>
    </row>
    <row r="3" spans="1:9" ht="15">
      <c r="A3" s="262" t="s">
        <v>0</v>
      </c>
      <c r="B3" s="311">
        <v>322430</v>
      </c>
      <c r="C3" s="311">
        <v>297598</v>
      </c>
    </row>
    <row r="4" spans="1:9" ht="15">
      <c r="A4" s="262" t="s">
        <v>1</v>
      </c>
      <c r="B4" s="289">
        <v>141089</v>
      </c>
      <c r="C4" s="289">
        <v>101812</v>
      </c>
      <c r="D4" s="145"/>
    </row>
    <row r="5" spans="1:9" ht="15">
      <c r="A5" s="262" t="s">
        <v>252</v>
      </c>
      <c r="B5" s="289">
        <v>-10904</v>
      </c>
      <c r="C5" s="289">
        <v>0</v>
      </c>
      <c r="D5" s="145"/>
    </row>
    <row r="6" spans="1:9" ht="15">
      <c r="A6" s="262" t="s">
        <v>195</v>
      </c>
      <c r="B6" s="289">
        <v>-40249.292000000001</v>
      </c>
      <c r="C6" s="289">
        <v>-35434.343000000001</v>
      </c>
    </row>
    <row r="7" spans="1:9" ht="38.25" customHeight="1">
      <c r="A7" s="312" t="s">
        <v>253</v>
      </c>
      <c r="B7" s="289">
        <v>192242.29200000002</v>
      </c>
      <c r="C7" s="289">
        <v>137246.34299999999</v>
      </c>
    </row>
    <row r="8" spans="1:9" ht="15">
      <c r="A8" s="262" t="s">
        <v>2</v>
      </c>
      <c r="B8" s="289">
        <v>107351</v>
      </c>
      <c r="C8" s="289">
        <v>87215</v>
      </c>
    </row>
    <row r="9" spans="1:9" ht="15">
      <c r="A9" s="262" t="s">
        <v>3</v>
      </c>
      <c r="B9" s="290">
        <v>142.6103</v>
      </c>
      <c r="C9" s="290">
        <v>115.86020000000001</v>
      </c>
    </row>
    <row r="10" spans="1:9" ht="15">
      <c r="A10" s="262" t="s">
        <v>4</v>
      </c>
      <c r="B10" s="290">
        <v>713.05150000000003</v>
      </c>
      <c r="C10" s="290">
        <v>579.30100000000004</v>
      </c>
    </row>
    <row r="11" spans="1:9" ht="15.5">
      <c r="A11" s="263" t="s">
        <v>5</v>
      </c>
      <c r="B11" s="264"/>
      <c r="C11" s="264"/>
    </row>
    <row r="12" spans="1:9" ht="106.25" customHeight="1">
      <c r="A12" s="346" t="s">
        <v>254</v>
      </c>
      <c r="B12" s="346"/>
      <c r="C12" s="346"/>
    </row>
    <row r="15" spans="1:9" ht="13.5">
      <c r="A15" s="134"/>
      <c r="B15" s="347" t="s">
        <v>230</v>
      </c>
      <c r="C15" s="347"/>
      <c r="D15" s="347" t="s">
        <v>231</v>
      </c>
      <c r="E15" s="347"/>
      <c r="F15" s="356" t="s">
        <v>131</v>
      </c>
      <c r="G15" s="356"/>
    </row>
    <row r="16" spans="1:9" ht="13.5">
      <c r="A16" s="134" t="s">
        <v>137</v>
      </c>
      <c r="B16" s="203" t="s">
        <v>138</v>
      </c>
      <c r="C16" s="134" t="s">
        <v>139</v>
      </c>
      <c r="D16" s="203" t="s">
        <v>138</v>
      </c>
      <c r="E16" s="134" t="s">
        <v>139</v>
      </c>
      <c r="F16" s="203" t="s">
        <v>138</v>
      </c>
      <c r="G16" s="134" t="s">
        <v>140</v>
      </c>
      <c r="I16" s="231"/>
    </row>
    <row r="17" spans="1:7" ht="13.5">
      <c r="A17" s="31" t="s">
        <v>141</v>
      </c>
      <c r="B17" s="266">
        <v>31628</v>
      </c>
      <c r="C17" s="267">
        <v>0.1885705768370845</v>
      </c>
      <c r="D17" s="266">
        <v>66684</v>
      </c>
      <c r="E17" s="137">
        <v>0.34235723563628523</v>
      </c>
      <c r="F17" s="147">
        <v>-35055</v>
      </c>
      <c r="G17" s="138">
        <v>-0.52568832103653051</v>
      </c>
    </row>
    <row r="18" spans="1:7" ht="13.5">
      <c r="A18" s="31" t="s">
        <v>142</v>
      </c>
      <c r="B18" s="266">
        <v>31514</v>
      </c>
      <c r="C18" s="267">
        <v>0.18789089283052615</v>
      </c>
      <c r="D18" s="266">
        <v>31752</v>
      </c>
      <c r="E18" s="137">
        <v>0.16301552015360998</v>
      </c>
      <c r="F18" s="147">
        <v>-237</v>
      </c>
      <c r="G18" s="138">
        <v>-7.4640967498110352E-3</v>
      </c>
    </row>
    <row r="19" spans="1:7" ht="13.5">
      <c r="A19" s="31" t="s">
        <v>143</v>
      </c>
      <c r="B19" s="266">
        <v>19751</v>
      </c>
      <c r="C19" s="267">
        <v>0.11775823520643912</v>
      </c>
      <c r="D19" s="266">
        <v>21816</v>
      </c>
      <c r="E19" s="137">
        <v>0.11200386078581366</v>
      </c>
      <c r="F19" s="147">
        <v>-2065</v>
      </c>
      <c r="G19" s="138">
        <v>-9.4655298863219661E-2</v>
      </c>
    </row>
    <row r="20" spans="1:7" ht="13.5">
      <c r="A20" s="31" t="s">
        <v>144</v>
      </c>
      <c r="B20" s="266">
        <v>18799</v>
      </c>
      <c r="C20" s="267">
        <v>0.11208227753763601</v>
      </c>
      <c r="D20" s="266">
        <v>13977</v>
      </c>
      <c r="E20" s="137">
        <v>7.1758249092561316E-2</v>
      </c>
      <c r="F20" s="147">
        <v>4822</v>
      </c>
      <c r="G20" s="138">
        <v>0.34499534950275451</v>
      </c>
    </row>
    <row r="21" spans="1:7" ht="13.5">
      <c r="A21" s="31" t="s">
        <v>19</v>
      </c>
      <c r="B21" s="266">
        <v>40249</v>
      </c>
      <c r="C21" s="267">
        <v>0.23997018929795796</v>
      </c>
      <c r="D21" s="266">
        <v>35434</v>
      </c>
      <c r="E21" s="276">
        <v>0.18191899537424466</v>
      </c>
      <c r="F21" s="147">
        <v>4815</v>
      </c>
      <c r="G21" s="138">
        <v>0.1358864367556584</v>
      </c>
    </row>
    <row r="22" spans="1:7" ht="13.5" hidden="1">
      <c r="A22" s="31" t="s">
        <v>210</v>
      </c>
      <c r="B22" s="266">
        <v>0</v>
      </c>
      <c r="C22" s="267">
        <v>0</v>
      </c>
      <c r="D22" s="266">
        <v>0</v>
      </c>
      <c r="E22" s="276">
        <v>0</v>
      </c>
      <c r="F22" s="147">
        <v>0</v>
      </c>
      <c r="G22" s="303" t="s">
        <v>192</v>
      </c>
    </row>
    <row r="23" spans="1:7" ht="13.5">
      <c r="A23" s="31" t="s">
        <v>145</v>
      </c>
      <c r="B23" s="266">
        <v>18506</v>
      </c>
      <c r="C23" s="267">
        <v>0.11033537039797288</v>
      </c>
      <c r="D23" s="266">
        <v>19795</v>
      </c>
      <c r="E23" s="137">
        <v>0.10162799891158698</v>
      </c>
      <c r="F23" s="147">
        <v>-1288</v>
      </c>
      <c r="G23" s="138">
        <v>-6.5066936094973479E-2</v>
      </c>
    </row>
    <row r="24" spans="1:7" ht="13.5">
      <c r="A24" s="31" t="s">
        <v>146</v>
      </c>
      <c r="B24" s="266">
        <v>7278</v>
      </c>
      <c r="C24" s="267">
        <v>4.3392457892383364E-2</v>
      </c>
      <c r="D24" s="266">
        <v>5321</v>
      </c>
      <c r="E24" s="137">
        <v>2.7318140045898172E-2</v>
      </c>
      <c r="F24" s="147">
        <v>1957</v>
      </c>
      <c r="G24" s="138">
        <v>0.36778800977259912</v>
      </c>
    </row>
    <row r="25" spans="1:7" ht="13.5">
      <c r="A25" s="239" t="s">
        <v>147</v>
      </c>
      <c r="B25" s="240">
        <v>167725</v>
      </c>
      <c r="C25" s="241"/>
      <c r="D25" s="240">
        <v>194779</v>
      </c>
      <c r="E25" s="239"/>
      <c r="F25" s="242">
        <v>-27054</v>
      </c>
      <c r="G25" s="243"/>
    </row>
    <row r="26" spans="1:7">
      <c r="B26" s="254"/>
      <c r="D26" s="254"/>
      <c r="F26" s="232"/>
      <c r="G26" s="232"/>
    </row>
    <row r="28" spans="1:7" ht="13.5">
      <c r="A28" s="134"/>
      <c r="B28" s="134" t="s">
        <v>230</v>
      </c>
      <c r="C28" s="134" t="s">
        <v>231</v>
      </c>
      <c r="D28" s="134" t="s">
        <v>131</v>
      </c>
    </row>
    <row r="29" spans="1:7" ht="13.5">
      <c r="A29" s="31" t="s">
        <v>148</v>
      </c>
      <c r="B29" s="31"/>
      <c r="C29" s="31"/>
      <c r="D29" s="31"/>
    </row>
    <row r="30" spans="1:7" ht="13.5">
      <c r="A30" s="139" t="s">
        <v>149</v>
      </c>
      <c r="B30" s="31"/>
      <c r="C30" s="31"/>
      <c r="D30" s="31"/>
    </row>
    <row r="31" spans="1:7" ht="13.5">
      <c r="A31" s="31" t="s">
        <v>150</v>
      </c>
      <c r="B31" s="140">
        <v>66301</v>
      </c>
      <c r="C31" s="140">
        <v>70460</v>
      </c>
      <c r="D31" s="180">
        <v>-4159</v>
      </c>
    </row>
    <row r="32" spans="1:7" ht="13.5">
      <c r="A32" s="31" t="s">
        <v>151</v>
      </c>
      <c r="B32" s="140">
        <v>30836</v>
      </c>
      <c r="C32" s="140">
        <v>38227</v>
      </c>
      <c r="D32" s="180">
        <v>-7391</v>
      </c>
    </row>
    <row r="33" spans="1:5" ht="13.5">
      <c r="A33" s="31" t="s">
        <v>152</v>
      </c>
      <c r="B33" s="140">
        <v>20814</v>
      </c>
      <c r="C33" s="140">
        <v>34755</v>
      </c>
      <c r="D33" s="181">
        <v>-13941</v>
      </c>
    </row>
    <row r="34" spans="1:5" ht="13.5">
      <c r="A34" s="141" t="s">
        <v>33</v>
      </c>
      <c r="B34" s="142">
        <v>117951</v>
      </c>
      <c r="C34" s="142">
        <v>143442</v>
      </c>
      <c r="D34" s="182">
        <v>-25491</v>
      </c>
    </row>
    <row r="35" spans="1:5" ht="13.5">
      <c r="A35" s="139" t="s">
        <v>153</v>
      </c>
      <c r="B35" s="140"/>
      <c r="C35" s="140"/>
      <c r="D35" s="140"/>
    </row>
    <row r="36" spans="1:5" ht="13.5">
      <c r="A36" s="31" t="s">
        <v>151</v>
      </c>
      <c r="B36" s="140">
        <v>40543</v>
      </c>
      <c r="C36" s="140">
        <v>73916</v>
      </c>
      <c r="D36" s="180">
        <v>-33373</v>
      </c>
    </row>
    <row r="37" spans="1:5" ht="13.5">
      <c r="A37" s="31" t="s">
        <v>152</v>
      </c>
      <c r="B37" s="140">
        <v>30459</v>
      </c>
      <c r="C37" s="140">
        <v>39175</v>
      </c>
      <c r="D37" s="180">
        <v>-8716</v>
      </c>
    </row>
    <row r="38" spans="1:5" ht="13.5">
      <c r="A38" s="31" t="s">
        <v>154</v>
      </c>
      <c r="B38" s="140">
        <v>21523.159</v>
      </c>
      <c r="C38" s="140">
        <v>33913</v>
      </c>
      <c r="D38" s="181">
        <v>-12389.841</v>
      </c>
    </row>
    <row r="39" spans="1:5" ht="13.5">
      <c r="A39" s="141" t="s">
        <v>33</v>
      </c>
      <c r="B39" s="142">
        <v>92525.159</v>
      </c>
      <c r="C39" s="142">
        <v>147004</v>
      </c>
      <c r="D39" s="182">
        <v>-54478.841</v>
      </c>
    </row>
    <row r="40" spans="1:5" ht="13.5">
      <c r="A40" s="143" t="s">
        <v>40</v>
      </c>
      <c r="B40" s="144">
        <v>210476.15899999999</v>
      </c>
      <c r="C40" s="144">
        <v>290446</v>
      </c>
      <c r="D40" s="183">
        <v>-79969.841</v>
      </c>
      <c r="E40" s="184">
        <v>-0.27533462674645198</v>
      </c>
    </row>
    <row r="41" spans="1:5" ht="13.5">
      <c r="A41" s="31"/>
      <c r="B41" s="140"/>
      <c r="C41" s="140"/>
      <c r="D41" s="140"/>
    </row>
    <row r="42" spans="1:5" ht="13.5">
      <c r="A42" s="204"/>
      <c r="B42" s="134" t="s">
        <v>230</v>
      </c>
      <c r="C42" s="134" t="s">
        <v>231</v>
      </c>
      <c r="D42" s="140"/>
    </row>
    <row r="43" spans="1:5" ht="13.5">
      <c r="A43" s="31" t="s">
        <v>91</v>
      </c>
      <c r="B43" s="140"/>
      <c r="C43" s="140"/>
      <c r="D43" s="140"/>
    </row>
    <row r="44" spans="1:5" ht="13.5">
      <c r="A44" s="31" t="s">
        <v>149</v>
      </c>
      <c r="B44" s="140">
        <v>50177.675999999999</v>
      </c>
      <c r="C44" s="140">
        <v>79440.502999999997</v>
      </c>
      <c r="D44" s="140"/>
    </row>
    <row r="45" spans="1:5" ht="13.5">
      <c r="A45" s="31" t="s">
        <v>153</v>
      </c>
      <c r="B45" s="140">
        <v>60892.324000000001</v>
      </c>
      <c r="C45" s="140">
        <v>120382.497</v>
      </c>
      <c r="D45" s="140"/>
    </row>
    <row r="46" spans="1:5" ht="13.5">
      <c r="A46" s="143" t="s">
        <v>155</v>
      </c>
      <c r="B46" s="144">
        <v>111070</v>
      </c>
      <c r="C46" s="144">
        <v>199823</v>
      </c>
      <c r="D46" s="140"/>
    </row>
    <row r="47" spans="1:5">
      <c r="B47" s="145">
        <v>0</v>
      </c>
      <c r="C47" s="145">
        <v>0</v>
      </c>
    </row>
    <row r="50" spans="1:7" ht="13.5">
      <c r="A50" s="134"/>
      <c r="B50" s="203" t="s">
        <v>230</v>
      </c>
      <c r="C50" s="203" t="s">
        <v>231</v>
      </c>
      <c r="D50" s="203" t="s">
        <v>131</v>
      </c>
    </row>
    <row r="51" spans="1:7" ht="13.5">
      <c r="A51" s="151"/>
      <c r="B51" s="353" t="s">
        <v>91</v>
      </c>
      <c r="C51" s="353"/>
      <c r="D51" s="152"/>
      <c r="E51" s="153"/>
      <c r="F51" s="153"/>
      <c r="G51" s="153"/>
    </row>
    <row r="52" spans="1:7">
      <c r="A52" s="226" t="s">
        <v>206</v>
      </c>
      <c r="B52" s="227">
        <v>149329</v>
      </c>
      <c r="C52" s="227">
        <v>75148</v>
      </c>
      <c r="D52" s="227">
        <v>74181</v>
      </c>
      <c r="E52" s="154"/>
      <c r="F52" s="154"/>
      <c r="G52" s="155"/>
    </row>
    <row r="53" spans="1:7">
      <c r="A53" s="228" t="s">
        <v>157</v>
      </c>
      <c r="B53" s="229">
        <v>-162483</v>
      </c>
      <c r="C53" s="229">
        <v>-16722</v>
      </c>
      <c r="D53" s="229">
        <v>-145761</v>
      </c>
      <c r="E53" s="154"/>
      <c r="F53" s="154"/>
    </row>
    <row r="54" spans="1:7">
      <c r="A54" s="11" t="s">
        <v>248</v>
      </c>
      <c r="B54" s="227">
        <v>-655</v>
      </c>
      <c r="C54" s="304">
        <v>-7670</v>
      </c>
      <c r="D54" s="227">
        <v>7015</v>
      </c>
      <c r="E54" s="154"/>
      <c r="F54" s="154"/>
    </row>
    <row r="55" spans="1:7">
      <c r="A55" s="233" t="s">
        <v>158</v>
      </c>
      <c r="B55" s="234">
        <v>-13809</v>
      </c>
      <c r="C55" s="234">
        <v>50756</v>
      </c>
      <c r="D55" s="236">
        <v>-64565</v>
      </c>
      <c r="E55" s="244"/>
      <c r="F55" s="154"/>
    </row>
    <row r="56" spans="1:7">
      <c r="A56" s="235" t="s">
        <v>207</v>
      </c>
      <c r="B56" s="236">
        <v>65113</v>
      </c>
      <c r="C56" s="236">
        <v>15602</v>
      </c>
      <c r="D56" s="191">
        <v>49511</v>
      </c>
      <c r="E56" s="244"/>
      <c r="F56" s="154"/>
    </row>
    <row r="57" spans="1:7" ht="23">
      <c r="A57" s="230" t="s">
        <v>123</v>
      </c>
      <c r="B57" s="229">
        <v>-3605</v>
      </c>
      <c r="C57" s="229">
        <v>-8776</v>
      </c>
      <c r="D57" s="229">
        <v>5171</v>
      </c>
      <c r="E57" s="154"/>
      <c r="F57" s="154"/>
    </row>
    <row r="58" spans="1:7" ht="30.65" customHeight="1">
      <c r="A58" s="230" t="s">
        <v>124</v>
      </c>
      <c r="B58" s="229">
        <v>81</v>
      </c>
      <c r="C58" s="229">
        <v>175</v>
      </c>
      <c r="D58" s="227">
        <v>-94</v>
      </c>
      <c r="E58" s="154"/>
      <c r="F58" s="154"/>
    </row>
    <row r="59" spans="1:7">
      <c r="A59" s="237" t="s">
        <v>237</v>
      </c>
      <c r="B59" s="238">
        <v>47780</v>
      </c>
      <c r="C59" s="238">
        <v>57757</v>
      </c>
      <c r="D59" s="238">
        <v>-9977</v>
      </c>
      <c r="E59" s="154"/>
      <c r="F59" s="154"/>
    </row>
    <row r="60" spans="1:7">
      <c r="A60" s="354"/>
      <c r="B60" s="354"/>
      <c r="C60" s="354"/>
      <c r="D60" s="157"/>
      <c r="E60" s="154"/>
      <c r="F60" s="154"/>
    </row>
    <row r="61" spans="1:7" ht="13" thickBot="1">
      <c r="A61" s="355"/>
      <c r="B61" s="355"/>
      <c r="C61" s="355"/>
      <c r="D61" s="158"/>
      <c r="E61" s="154"/>
      <c r="F61" s="154"/>
      <c r="G61" s="159"/>
    </row>
    <row r="62" spans="1:7">
      <c r="D62" s="153"/>
      <c r="G62" s="160"/>
    </row>
    <row r="63" spans="1:7" ht="13.5">
      <c r="A63" s="134"/>
      <c r="B63" s="203" t="s">
        <v>230</v>
      </c>
      <c r="C63" s="203" t="s">
        <v>231</v>
      </c>
    </row>
    <row r="64" spans="1:7" ht="13.5">
      <c r="A64" s="161"/>
      <c r="B64" s="348" t="s">
        <v>91</v>
      </c>
      <c r="C64" s="348"/>
    </row>
    <row r="65" spans="1:8">
      <c r="A65" s="162" t="s">
        <v>159</v>
      </c>
      <c r="B65" s="225">
        <v>149329</v>
      </c>
      <c r="C65" s="225">
        <v>75148</v>
      </c>
    </row>
    <row r="66" spans="1:8">
      <c r="A66" s="164" t="s">
        <v>160</v>
      </c>
      <c r="B66" s="41">
        <v>-55326</v>
      </c>
      <c r="C66" s="41">
        <v>-92270</v>
      </c>
    </row>
    <row r="67" spans="1:8" s="94" customFormat="1" ht="13">
      <c r="A67" s="237" t="s">
        <v>250</v>
      </c>
      <c r="B67" s="238">
        <v>94003</v>
      </c>
      <c r="C67" s="238">
        <v>-17122</v>
      </c>
      <c r="D67"/>
      <c r="E67"/>
      <c r="F67"/>
      <c r="G67"/>
      <c r="H67"/>
    </row>
    <row r="68" spans="1:8" ht="85.25" customHeight="1">
      <c r="A68" s="357" t="s">
        <v>197</v>
      </c>
      <c r="B68" s="358"/>
      <c r="C68" s="358"/>
    </row>
    <row r="71" spans="1:8" ht="13.5">
      <c r="A71" s="165" t="s">
        <v>162</v>
      </c>
    </row>
    <row r="73" spans="1:8" ht="13.5">
      <c r="A73" s="134"/>
      <c r="B73" s="202">
        <v>45747</v>
      </c>
      <c r="C73" s="202">
        <v>45657</v>
      </c>
    </row>
    <row r="74" spans="1:8" ht="13.5">
      <c r="A74" s="161"/>
      <c r="B74" s="348" t="s">
        <v>91</v>
      </c>
      <c r="C74" s="348"/>
    </row>
    <row r="75" spans="1:8" ht="13.5">
      <c r="A75" s="166" t="s">
        <v>163</v>
      </c>
      <c r="B75" s="163">
        <v>71329</v>
      </c>
      <c r="C75" s="163">
        <v>85114</v>
      </c>
    </row>
    <row r="76" spans="1:8" ht="13.5">
      <c r="A76" s="166" t="s">
        <v>164</v>
      </c>
      <c r="B76" s="163">
        <v>519240</v>
      </c>
      <c r="C76" s="163">
        <v>544706</v>
      </c>
    </row>
    <row r="77" spans="1:8" ht="13.5">
      <c r="A77" s="167" t="s">
        <v>165</v>
      </c>
      <c r="B77" s="156">
        <v>-47780</v>
      </c>
      <c r="C77" s="156">
        <v>-65113</v>
      </c>
    </row>
    <row r="78" spans="1:8" ht="13.5">
      <c r="A78" s="166" t="s">
        <v>166</v>
      </c>
      <c r="B78" s="163">
        <v>-622728</v>
      </c>
      <c r="C78" s="163">
        <v>-504798</v>
      </c>
    </row>
    <row r="79" spans="1:8" ht="13.5">
      <c r="A79" s="168" t="s">
        <v>167</v>
      </c>
      <c r="B79" s="147">
        <v>-285241</v>
      </c>
      <c r="C79" s="147">
        <v>-294884</v>
      </c>
    </row>
    <row r="80" spans="1:8" ht="14.5">
      <c r="A80" s="148" t="s">
        <v>221</v>
      </c>
      <c r="B80" s="25">
        <v>-365180</v>
      </c>
      <c r="C80" s="25">
        <v>-234975</v>
      </c>
    </row>
    <row r="81" spans="1:5" ht="83.25" customHeight="1">
      <c r="A81" s="349" t="s">
        <v>204</v>
      </c>
      <c r="B81" s="350"/>
      <c r="C81" s="350"/>
    </row>
    <row r="82" spans="1:5">
      <c r="A82" s="169"/>
      <c r="B82" s="169"/>
      <c r="C82" s="169"/>
      <c r="D82" s="169"/>
      <c r="E82" s="169"/>
    </row>
    <row r="83" spans="1:5">
      <c r="A83" s="205"/>
      <c r="B83" s="265" t="s">
        <v>230</v>
      </c>
      <c r="C83" s="265" t="s">
        <v>231</v>
      </c>
      <c r="D83" s="205" t="s">
        <v>131</v>
      </c>
      <c r="E83" s="169"/>
    </row>
    <row r="84" spans="1:5">
      <c r="A84" s="170"/>
      <c r="B84" s="348" t="s">
        <v>42</v>
      </c>
      <c r="C84" s="348"/>
      <c r="D84" s="348"/>
      <c r="E84" s="169"/>
    </row>
    <row r="85" spans="1:5">
      <c r="A85" s="162" t="s">
        <v>168</v>
      </c>
      <c r="B85" s="171">
        <v>107351</v>
      </c>
      <c r="C85" s="171">
        <v>87215</v>
      </c>
      <c r="D85" s="171">
        <v>20136</v>
      </c>
      <c r="E85" s="271"/>
    </row>
    <row r="86" spans="1:5" ht="13">
      <c r="A86" s="172" t="s">
        <v>169</v>
      </c>
      <c r="B86" s="171">
        <v>89509</v>
      </c>
      <c r="C86" s="171">
        <v>60189</v>
      </c>
      <c r="D86" s="171">
        <v>29320</v>
      </c>
      <c r="E86" s="169"/>
    </row>
    <row r="87" spans="1:5">
      <c r="A87" s="172" t="s">
        <v>170</v>
      </c>
      <c r="B87" s="225">
        <v>-24395</v>
      </c>
      <c r="C87" s="225">
        <v>-67152</v>
      </c>
      <c r="D87" s="171">
        <v>42757</v>
      </c>
      <c r="E87" s="169"/>
    </row>
    <row r="88" spans="1:5">
      <c r="A88" s="162" t="s">
        <v>171</v>
      </c>
      <c r="B88" s="171">
        <v>0</v>
      </c>
      <c r="C88" s="171">
        <v>-3078</v>
      </c>
      <c r="D88" s="171">
        <v>3078</v>
      </c>
      <c r="E88" s="169"/>
    </row>
    <row r="89" spans="1:5">
      <c r="A89" s="164" t="s">
        <v>161</v>
      </c>
      <c r="B89" s="225">
        <v>-23134</v>
      </c>
      <c r="C89" s="225">
        <v>-2024</v>
      </c>
      <c r="D89" s="225">
        <v>-21110</v>
      </c>
      <c r="E89" s="169"/>
    </row>
    <row r="90" spans="1:5">
      <c r="A90" s="320" t="s">
        <v>159</v>
      </c>
      <c r="B90" s="321">
        <v>149329</v>
      </c>
      <c r="C90" s="321">
        <v>75148</v>
      </c>
      <c r="D90" s="321">
        <v>74181</v>
      </c>
      <c r="E90" s="169"/>
    </row>
    <row r="91" spans="1:5" ht="14.15" customHeight="1">
      <c r="A91" s="351" t="s">
        <v>172</v>
      </c>
      <c r="B91" s="352"/>
      <c r="C91" s="352"/>
      <c r="D91" s="352"/>
      <c r="E91" s="169"/>
    </row>
    <row r="92" spans="1:5">
      <c r="A92" s="164"/>
      <c r="B92" s="164"/>
      <c r="C92" s="164"/>
      <c r="D92" s="164"/>
      <c r="E92" s="169"/>
    </row>
    <row r="93" spans="1:5">
      <c r="A93" s="205"/>
      <c r="B93" s="205" t="s">
        <v>230</v>
      </c>
      <c r="C93" s="205" t="s">
        <v>231</v>
      </c>
      <c r="D93" s="205" t="s">
        <v>131</v>
      </c>
      <c r="E93" s="169"/>
    </row>
    <row r="94" spans="1:5">
      <c r="A94" s="170"/>
      <c r="B94" s="348" t="s">
        <v>42</v>
      </c>
      <c r="C94" s="348"/>
      <c r="D94" s="348"/>
      <c r="E94" s="169"/>
    </row>
    <row r="95" spans="1:5">
      <c r="A95" s="164" t="s">
        <v>173</v>
      </c>
      <c r="B95" s="225">
        <v>-55326</v>
      </c>
      <c r="C95" s="225">
        <v>-92270</v>
      </c>
      <c r="D95" s="173">
        <v>36944</v>
      </c>
      <c r="E95" s="169"/>
    </row>
    <row r="96" spans="1:5">
      <c r="A96" s="172" t="s">
        <v>174</v>
      </c>
      <c r="B96" s="318">
        <v>-107158</v>
      </c>
      <c r="C96" s="176">
        <v>75547</v>
      </c>
      <c r="D96" s="176">
        <v>-182705</v>
      </c>
      <c r="E96" s="169"/>
    </row>
    <row r="97" spans="1:7" hidden="1">
      <c r="A97" s="172" t="s">
        <v>174</v>
      </c>
      <c r="B97" s="176">
        <v>0</v>
      </c>
      <c r="C97" s="176">
        <v>0</v>
      </c>
      <c r="D97" s="176">
        <v>0</v>
      </c>
      <c r="E97" s="169"/>
    </row>
    <row r="98" spans="1:7">
      <c r="A98" s="320" t="s">
        <v>175</v>
      </c>
      <c r="B98" s="319">
        <v>-162483</v>
      </c>
      <c r="C98" s="319">
        <v>-16722</v>
      </c>
      <c r="D98" s="319">
        <v>-145761</v>
      </c>
      <c r="E98" s="177"/>
      <c r="F98" s="29"/>
      <c r="G98" s="29"/>
    </row>
    <row r="99" spans="1:7">
      <c r="A99" s="164"/>
      <c r="B99" s="164"/>
      <c r="C99" s="164"/>
      <c r="D99" s="164"/>
      <c r="E99" s="169"/>
    </row>
    <row r="100" spans="1:7">
      <c r="A100" s="164"/>
      <c r="B100" s="164"/>
      <c r="C100" s="164"/>
      <c r="D100" s="164"/>
      <c r="E100" s="169"/>
    </row>
    <row r="101" spans="1:7">
      <c r="A101" s="205"/>
      <c r="B101" s="205" t="s">
        <v>230</v>
      </c>
      <c r="C101" s="205" t="s">
        <v>231</v>
      </c>
      <c r="D101" s="205" t="s">
        <v>131</v>
      </c>
      <c r="E101" s="169"/>
    </row>
    <row r="102" spans="1:7">
      <c r="A102" s="170"/>
      <c r="B102" s="348" t="s">
        <v>42</v>
      </c>
      <c r="C102" s="348"/>
      <c r="D102" s="348"/>
      <c r="E102" s="169"/>
    </row>
    <row r="103" spans="1:7">
      <c r="A103" s="172" t="s">
        <v>217</v>
      </c>
      <c r="B103" s="176">
        <v>0</v>
      </c>
      <c r="C103" s="176">
        <v>33705</v>
      </c>
      <c r="D103" s="318">
        <v>-33705</v>
      </c>
      <c r="E103" s="169"/>
    </row>
    <row r="104" spans="1:7">
      <c r="A104" s="164" t="s">
        <v>218</v>
      </c>
      <c r="B104" s="318">
        <v>-174</v>
      </c>
      <c r="C104" s="318">
        <v>-254</v>
      </c>
      <c r="D104" s="258">
        <v>80</v>
      </c>
      <c r="E104" s="169"/>
    </row>
    <row r="105" spans="1:7">
      <c r="A105" s="172" t="s">
        <v>219</v>
      </c>
      <c r="B105" s="318">
        <v>-480</v>
      </c>
      <c r="C105" s="318">
        <v>-41121</v>
      </c>
      <c r="D105" s="176">
        <v>40641</v>
      </c>
      <c r="E105" s="169"/>
    </row>
    <row r="106" spans="1:7">
      <c r="A106" s="320" t="s">
        <v>249</v>
      </c>
      <c r="B106" s="238">
        <v>-655</v>
      </c>
      <c r="C106" s="319">
        <v>-7670</v>
      </c>
      <c r="D106" s="321">
        <v>7016</v>
      </c>
      <c r="E106" s="177"/>
      <c r="F106" s="29"/>
      <c r="G106" s="29"/>
    </row>
    <row r="107" spans="1:7">
      <c r="A107" s="169"/>
      <c r="B107" s="169"/>
      <c r="C107" s="169"/>
      <c r="D107" s="169"/>
      <c r="E107" s="169"/>
    </row>
    <row r="109" spans="1:7" ht="13.5">
      <c r="A109" s="134"/>
      <c r="B109" s="202">
        <v>45747</v>
      </c>
      <c r="C109" s="202">
        <v>45657</v>
      </c>
    </row>
    <row r="110" spans="1:7">
      <c r="A110" s="172" t="s">
        <v>181</v>
      </c>
      <c r="B110" s="176">
        <v>6404.744369</v>
      </c>
      <c r="C110" s="176">
        <v>45446.014000000003</v>
      </c>
    </row>
    <row r="111" spans="1:7">
      <c r="A111" s="172" t="s">
        <v>187</v>
      </c>
      <c r="B111" s="176">
        <v>10028.151</v>
      </c>
      <c r="C111" s="176">
        <v>0</v>
      </c>
    </row>
    <row r="112" spans="1:7">
      <c r="A112" s="172" t="s">
        <v>182</v>
      </c>
      <c r="B112" s="176">
        <v>29932.536</v>
      </c>
      <c r="C112" s="176">
        <v>19235.116999999998</v>
      </c>
    </row>
    <row r="113" spans="1:10">
      <c r="A113" s="172" t="s">
        <v>183</v>
      </c>
      <c r="B113" s="176">
        <v>1414.6949999999999</v>
      </c>
      <c r="C113" s="176">
        <v>431.767</v>
      </c>
      <c r="E113" s="184"/>
    </row>
    <row r="114" spans="1:10" ht="13" thickBot="1">
      <c r="A114" s="174" t="s">
        <v>184</v>
      </c>
      <c r="B114" s="175">
        <v>47780.126369000005</v>
      </c>
      <c r="C114" s="175">
        <v>65112.898000000001</v>
      </c>
      <c r="D114" s="273"/>
    </row>
    <row r="115" spans="1:10" ht="13" hidden="1" thickTop="1">
      <c r="A115" s="172" t="s">
        <v>182</v>
      </c>
      <c r="B115" s="176">
        <v>0</v>
      </c>
      <c r="C115" s="176">
        <v>0</v>
      </c>
    </row>
    <row r="116" spans="1:10" ht="13" thickTop="1">
      <c r="A116" s="172" t="s">
        <v>185</v>
      </c>
      <c r="B116" s="176">
        <v>350151.201</v>
      </c>
      <c r="C116" s="176">
        <v>219157.97399999999</v>
      </c>
    </row>
    <row r="117" spans="1:10">
      <c r="A117" s="172" t="s">
        <v>186</v>
      </c>
      <c r="B117" s="176">
        <v>235275.84400000001</v>
      </c>
      <c r="C117" s="176">
        <v>236314.81299999999</v>
      </c>
    </row>
    <row r="118" spans="1:10">
      <c r="A118" s="172" t="s">
        <v>187</v>
      </c>
      <c r="B118" s="176">
        <v>285240.92700000003</v>
      </c>
      <c r="C118" s="176">
        <v>294884.02299999999</v>
      </c>
    </row>
    <row r="119" spans="1:10">
      <c r="A119" s="172" t="s">
        <v>188</v>
      </c>
      <c r="B119" s="176">
        <v>37301.440999999999</v>
      </c>
      <c r="C119" s="176">
        <v>49325.226000000002</v>
      </c>
    </row>
    <row r="120" spans="1:10" ht="13" thickBot="1">
      <c r="A120" s="174" t="s">
        <v>189</v>
      </c>
      <c r="B120" s="175">
        <v>907969.41300000006</v>
      </c>
      <c r="C120" s="175">
        <v>799682.03600000008</v>
      </c>
    </row>
    <row r="121" spans="1:10" ht="13" thickTop="1">
      <c r="B121" s="186">
        <v>0.41300000005867332</v>
      </c>
      <c r="C121" s="186">
        <v>3.6000000080093741E-2</v>
      </c>
    </row>
    <row r="123" spans="1:10" ht="15.5">
      <c r="A123" s="198" t="s">
        <v>179</v>
      </c>
    </row>
    <row r="125" spans="1:10" ht="13">
      <c r="B125" s="136" t="s">
        <v>238</v>
      </c>
      <c r="C125" s="136" t="s">
        <v>239</v>
      </c>
      <c r="D125" s="136" t="s">
        <v>240</v>
      </c>
      <c r="E125" s="136" t="s">
        <v>231</v>
      </c>
      <c r="F125" s="136" t="s">
        <v>230</v>
      </c>
    </row>
    <row r="126" spans="1:10" ht="14">
      <c r="A126" t="s">
        <v>176</v>
      </c>
      <c r="B126" s="199">
        <v>82.433999999999997</v>
      </c>
      <c r="C126" s="199">
        <v>82.456999999999994</v>
      </c>
      <c r="D126" s="199">
        <v>83.078000000000003</v>
      </c>
      <c r="E126" s="199">
        <v>83.1</v>
      </c>
      <c r="F126" s="199">
        <v>89.4</v>
      </c>
    </row>
    <row r="127" spans="1:10" ht="14">
      <c r="A127" t="s">
        <v>177</v>
      </c>
      <c r="B127" s="199">
        <v>58.816000000000003</v>
      </c>
      <c r="C127" s="199">
        <v>62.106000000000002</v>
      </c>
      <c r="D127" s="199">
        <v>54.253</v>
      </c>
      <c r="E127" s="199">
        <v>58.463232124953649</v>
      </c>
      <c r="F127" s="199">
        <v>62.855173082949314</v>
      </c>
      <c r="J127" s="288"/>
    </row>
    <row r="128" spans="1:10" ht="14">
      <c r="A128" t="s">
        <v>178</v>
      </c>
      <c r="B128" s="178">
        <v>0.79</v>
      </c>
      <c r="C128" s="178">
        <v>0.83</v>
      </c>
      <c r="D128" s="178">
        <v>0.77</v>
      </c>
      <c r="E128" s="178">
        <v>0.75</v>
      </c>
      <c r="F128" s="178">
        <v>0.79946068997206443</v>
      </c>
      <c r="J128" s="160"/>
    </row>
    <row r="129" spans="4:4">
      <c r="D129" s="179"/>
    </row>
    <row r="152" spans="1:6" ht="15.5">
      <c r="A152" s="198" t="s">
        <v>180</v>
      </c>
    </row>
    <row r="154" spans="1:6" ht="13">
      <c r="A154" s="195"/>
      <c r="B154" s="196" t="s">
        <v>238</v>
      </c>
      <c r="C154" s="196" t="s">
        <v>239</v>
      </c>
      <c r="D154" s="196" t="s">
        <v>240</v>
      </c>
      <c r="E154" s="196" t="s">
        <v>231</v>
      </c>
      <c r="F154" s="196" t="s">
        <v>230</v>
      </c>
    </row>
    <row r="155" spans="1:6">
      <c r="A155" t="s">
        <v>216</v>
      </c>
      <c r="B155" s="197">
        <v>4.5999999999999996</v>
      </c>
      <c r="C155" s="197">
        <v>6.3</v>
      </c>
      <c r="D155" s="197">
        <v>12.2</v>
      </c>
      <c r="E155" s="317">
        <v>19.899999999999999</v>
      </c>
      <c r="F155" s="317">
        <v>25.5</v>
      </c>
    </row>
    <row r="156" spans="1:6">
      <c r="A156" t="s">
        <v>190</v>
      </c>
      <c r="B156" s="197">
        <v>4.1000000000000005</v>
      </c>
      <c r="C156" s="197">
        <v>7.166666666666667</v>
      </c>
      <c r="D156" s="197">
        <v>13.233333333333333</v>
      </c>
      <c r="E156" s="317">
        <v>16.933333333333334</v>
      </c>
      <c r="F156" s="317">
        <v>23.666666666666668</v>
      </c>
    </row>
    <row r="157" spans="1:6">
      <c r="A157" s="195" t="s">
        <v>215</v>
      </c>
      <c r="B157" s="197">
        <v>3.5</v>
      </c>
      <c r="C157" s="197">
        <v>5</v>
      </c>
      <c r="D157" s="197">
        <v>8.5</v>
      </c>
      <c r="E157" s="317">
        <v>14.2</v>
      </c>
      <c r="F157" s="317">
        <v>15.9</v>
      </c>
    </row>
    <row r="158" spans="1:6">
      <c r="A158" s="195" t="s">
        <v>191</v>
      </c>
      <c r="B158" s="197">
        <v>4.1000000000000005</v>
      </c>
      <c r="C158" s="197">
        <v>6.3</v>
      </c>
      <c r="D158" s="197">
        <v>8.8333333333333339</v>
      </c>
      <c r="E158" s="317">
        <v>13.4</v>
      </c>
      <c r="F158" s="317">
        <v>19.633333333333333</v>
      </c>
    </row>
    <row r="193" spans="1:7" ht="15.5">
      <c r="A193" s="198" t="s">
        <v>198</v>
      </c>
    </row>
    <row r="195" spans="1:7" ht="13">
      <c r="B195" s="136" t="s">
        <v>238</v>
      </c>
      <c r="C195" s="136" t="s">
        <v>239</v>
      </c>
      <c r="D195" s="136" t="s">
        <v>240</v>
      </c>
      <c r="E195" s="136" t="s">
        <v>231</v>
      </c>
      <c r="F195" s="136" t="s">
        <v>230</v>
      </c>
    </row>
    <row r="196" spans="1:7" ht="14">
      <c r="A196" t="s">
        <v>199</v>
      </c>
      <c r="B196" s="274">
        <v>287381</v>
      </c>
      <c r="C196" s="274">
        <v>292626</v>
      </c>
      <c r="D196" s="274">
        <v>311049</v>
      </c>
      <c r="E196" s="274">
        <v>279991</v>
      </c>
      <c r="F196" s="274">
        <v>220723.91999999998</v>
      </c>
      <c r="G196" s="184"/>
    </row>
    <row r="197" spans="1:7" ht="14">
      <c r="A197" t="s">
        <v>150</v>
      </c>
      <c r="B197" s="274">
        <v>75435</v>
      </c>
      <c r="C197" s="274">
        <v>94946</v>
      </c>
      <c r="D197" s="274">
        <v>102449</v>
      </c>
      <c r="E197" s="274">
        <v>70460</v>
      </c>
      <c r="F197" s="274">
        <v>66300.92</v>
      </c>
      <c r="G197" s="184"/>
    </row>
    <row r="198" spans="1:7" ht="14">
      <c r="A198" t="s">
        <v>200</v>
      </c>
      <c r="B198" s="274">
        <v>48301</v>
      </c>
      <c r="C198" s="274">
        <v>39896</v>
      </c>
      <c r="D198" s="274">
        <v>33539.130000000005</v>
      </c>
      <c r="E198" s="274">
        <v>38227</v>
      </c>
      <c r="F198" s="274">
        <v>30835.513999999999</v>
      </c>
      <c r="G198" s="184"/>
    </row>
    <row r="199" spans="1:7" ht="14">
      <c r="A199" t="s">
        <v>201</v>
      </c>
      <c r="B199" s="274">
        <v>36971</v>
      </c>
      <c r="C199" s="274">
        <v>45477</v>
      </c>
      <c r="D199" s="274">
        <v>36086.660000000003</v>
      </c>
      <c r="E199" s="274">
        <v>34755</v>
      </c>
      <c r="F199" s="274">
        <v>20814.415999999997</v>
      </c>
      <c r="G199" s="184"/>
    </row>
    <row r="200" spans="1:7" ht="14">
      <c r="A200" t="s">
        <v>202</v>
      </c>
      <c r="B200" s="274">
        <v>50807</v>
      </c>
      <c r="C200" s="274">
        <v>75610</v>
      </c>
      <c r="D200" s="274">
        <v>64216</v>
      </c>
      <c r="E200" s="274">
        <v>73916</v>
      </c>
      <c r="F200" s="274">
        <v>40543.120999999999</v>
      </c>
      <c r="G200" s="184"/>
    </row>
    <row r="201" spans="1:7" ht="14">
      <c r="A201" t="s">
        <v>203</v>
      </c>
      <c r="B201" s="274">
        <v>31801</v>
      </c>
      <c r="C201" s="274">
        <v>30913</v>
      </c>
      <c r="D201" s="274">
        <v>36221</v>
      </c>
      <c r="E201" s="274">
        <v>39175</v>
      </c>
      <c r="F201" s="274">
        <v>30459.089</v>
      </c>
      <c r="G201" s="184"/>
    </row>
    <row r="202" spans="1:7" ht="14">
      <c r="A202" t="s">
        <v>154</v>
      </c>
      <c r="B202" s="274">
        <v>33987</v>
      </c>
      <c r="C202" s="274">
        <v>36287</v>
      </c>
      <c r="D202" s="274">
        <v>41563</v>
      </c>
      <c r="E202" s="274">
        <v>33913</v>
      </c>
      <c r="F202" s="274">
        <v>21523.159</v>
      </c>
      <c r="G202" s="184"/>
    </row>
  </sheetData>
  <mergeCells count="15">
    <mergeCell ref="F15:G15"/>
    <mergeCell ref="A68:C68"/>
    <mergeCell ref="A12:C12"/>
    <mergeCell ref="B15:C15"/>
    <mergeCell ref="D15:E15"/>
    <mergeCell ref="B102:D102"/>
    <mergeCell ref="B74:C74"/>
    <mergeCell ref="A81:C81"/>
    <mergeCell ref="B84:D84"/>
    <mergeCell ref="A91:D91"/>
    <mergeCell ref="B94:D94"/>
    <mergeCell ref="B51:C51"/>
    <mergeCell ref="A60:C60"/>
    <mergeCell ref="A61:C61"/>
    <mergeCell ref="B64:C64"/>
  </mergeCells>
  <phoneticPr fontId="68"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d19c2-eaef-425d-b347-23636c883b93">
      <Terms xmlns="http://schemas.microsoft.com/office/infopath/2007/PartnerControls"/>
    </lcf76f155ced4ddcb4097134ff3c332f>
    <TaxCatchAll xmlns="9b49a011-ad74-4bc8-91b6-b9ca4ab14b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823F15A21C76D4AB1E1F75712CAFBE5" ma:contentTypeVersion="16" ma:contentTypeDescription="Crear nuevo documento." ma:contentTypeScope="" ma:versionID="887ea766cf06dc95ddea325d6b79786f">
  <xsd:schema xmlns:xsd="http://www.w3.org/2001/XMLSchema" xmlns:xs="http://www.w3.org/2001/XMLSchema" xmlns:p="http://schemas.microsoft.com/office/2006/metadata/properties" xmlns:ns2="25ad19c2-eaef-425d-b347-23636c883b93" xmlns:ns3="9b49a011-ad74-4bc8-91b6-b9ca4ab14b6f" targetNamespace="http://schemas.microsoft.com/office/2006/metadata/properties" ma:root="true" ma:fieldsID="4caa166153ac23fabe15caca9970e3cf" ns2:_="" ns3:_="">
    <xsd:import namespace="25ad19c2-eaef-425d-b347-23636c883b93"/>
    <xsd:import namespace="9b49a011-ad74-4bc8-91b6-b9ca4ab14b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d19c2-eaef-425d-b347-23636c883b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6c0e74d-1c3f-484a-834f-4d9475cb73a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49a011-ad74-4bc8-91b6-b9ca4ab14b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60b911c-9ce0-4529-b8bb-7bd97c891da0}" ma:internalName="TaxCatchAll" ma:showField="CatchAllData" ma:web="9b49a011-ad74-4bc8-91b6-b9ca4ab14b6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130F62-A8C2-48DF-9410-B4C4C117C5FD}">
  <ds:schemaRefs>
    <ds:schemaRef ds:uri="http://schemas.microsoft.com/sharepoint/v3/contenttype/forms"/>
  </ds:schemaRefs>
</ds:datastoreItem>
</file>

<file path=customXml/itemProps2.xml><?xml version="1.0" encoding="utf-8"?>
<ds:datastoreItem xmlns:ds="http://schemas.openxmlformats.org/officeDocument/2006/customXml" ds:itemID="{857CAF94-96F8-41CC-9D27-6C018221820D}">
  <ds:schemaRefs>
    <ds:schemaRef ds:uri="http://purl.org/dc/terms/"/>
    <ds:schemaRef ds:uri="http://purl.org/dc/elements/1.1/"/>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9b49a011-ad74-4bc8-91b6-b9ca4ab14b6f"/>
    <ds:schemaRef ds:uri="25ad19c2-eaef-425d-b347-23636c883b93"/>
    <ds:schemaRef ds:uri="http://www.w3.org/XML/1998/namespace"/>
  </ds:schemaRefs>
</ds:datastoreItem>
</file>

<file path=customXml/itemProps3.xml><?xml version="1.0" encoding="utf-8"?>
<ds:datastoreItem xmlns:ds="http://schemas.openxmlformats.org/officeDocument/2006/customXml" ds:itemID="{04956173-F0CB-4198-94B3-7CFD5F549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d19c2-eaef-425d-b347-23636c883b93"/>
    <ds:schemaRef ds:uri="9b49a011-ad74-4bc8-91b6-b9ca4ab14b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Estado de Rdos</vt:lpstr>
      <vt:lpstr>Edo de situación financiera</vt:lpstr>
      <vt:lpstr>Rdos financieros</vt:lpstr>
      <vt:lpstr>Rdos operativos x segmento</vt:lpstr>
      <vt:lpstr> inf x segm</vt:lpstr>
      <vt:lpstr>CASH FLOW</vt:lpstr>
      <vt:lpstr>Varios</vt:lpstr>
      <vt:lpstr>'CASH FLOW'!Área_de_impresión</vt:lpstr>
      <vt:lpstr>'Estado de Rdos'!Área_de_impresión</vt:lpstr>
    </vt:vector>
  </TitlesOfParts>
  <Manager/>
  <Company>TGS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Gabriela Calligo</dc:creator>
  <cp:keywords/>
  <dc:description/>
  <cp:lastModifiedBy>Maria Gabriela Calligo</cp:lastModifiedBy>
  <cp:revision/>
  <dcterms:created xsi:type="dcterms:W3CDTF">2021-11-08T14:20:19Z</dcterms:created>
  <dcterms:modified xsi:type="dcterms:W3CDTF">2025-05-08T21:05:29Z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0x0101009823F15A21C76D4AB1E1F75712CAFBE5</vt:lpwstr>
  </property>
  <property fmtid="{D5CDD505-2E9C-101B-9397-08002B2CF9AE}" pid="3" name="MediaServiceImageTags">
    <vt:lpwstr/>
  </property>
</Properties>
</file>