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430"/>
  <workbookPr/>
  <mc:AlternateContent xmlns:mc="http://schemas.openxmlformats.org/markup-compatibility/2006">
    <mc:Choice Requires="x15">
      <x15ac:absPath xmlns:x15ac="http://schemas.microsoft.com/office/spreadsheetml/2010/11/ac" url="https://tgsur.sharepoint.com/sites/INFORMACIONCORPORATIVA/Documentos compartidos/General/TGS/BALANCES/Cuadros Excel Press Release - enviados para web/2025/"/>
    </mc:Choice>
  </mc:AlternateContent>
  <xr:revisionPtr revIDLastSave="3532" documentId="8_{455A80DA-BB77-4431-B4FA-4019F3BE5CFF}" xr6:coauthVersionLast="47" xr6:coauthVersionMax="47" xr10:uidLastSave="{403A547E-6FDA-418A-A534-1A534EEC23F5}"/>
  <bookViews>
    <workbookView xWindow="-110" yWindow="-110" windowWidth="19420" windowHeight="10420" tabRatio="761" xr2:uid="{00000000-000D-0000-FFFF-FFFF00000000}"/>
  </bookViews>
  <sheets>
    <sheet name="Estado de Situación Financiera" sheetId="3" r:id="rId1"/>
    <sheet name="Estado de Resultados" sheetId="1" r:id="rId2"/>
    <sheet name="Estado de Flujo de Efectivo" sheetId="4" r:id="rId3"/>
    <sheet name="Resultados Financieros" sheetId="2" r:id="rId4"/>
    <sheet name="Utilidad operativa x segmento" sheetId="6" r:id="rId5"/>
    <sheet name="Inf por segmento de negocios" sheetId="5" r:id="rId6"/>
    <sheet name="Info Adicional" sheetId="7" r:id="rId7"/>
  </sheets>
  <externalReferences>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s>
  <definedNames>
    <definedName name="\0">#REF!</definedName>
    <definedName name="\A">#REF!</definedName>
    <definedName name="\D">#REF!</definedName>
    <definedName name="\L">'[1]tgs-Aluar'!#REF!</definedName>
    <definedName name="\P">#REF!</definedName>
    <definedName name="\Z">[2]A!$A$271</definedName>
    <definedName name="__B100000">'[3]Variac. ARS'!#REF!</definedName>
    <definedName name="__PAG1">#REF!</definedName>
    <definedName name="__PAG2">#REF!</definedName>
    <definedName name="__PAG3">'[1]tgs-Aluar'!#REF!</definedName>
    <definedName name="__PAG4">'[1]tgs-Aluar'!#REF!</definedName>
    <definedName name="__PAG5">'[1]tgs-Aluar'!#REF!</definedName>
    <definedName name="__PAG6">'[1]tgs-Aluar'!#REF!</definedName>
    <definedName name="__YR9296">#REF!</definedName>
    <definedName name="_1_INGRESOS_BRUTOS">[2]A!$A$114:$N$176</definedName>
    <definedName name="_2INGRESOS_BRUTOS">[2]A!$A$114:$N$176</definedName>
    <definedName name="_B100000">'[3]Variac. ARS'!#REF!</definedName>
    <definedName name="_DAT6">#REF!</definedName>
    <definedName name="_Fill" hidden="1">#REF!</definedName>
    <definedName name="_Key1" hidden="1">#REF!</definedName>
    <definedName name="_Order1" hidden="1">255</definedName>
    <definedName name="_PAG1">#REF!</definedName>
    <definedName name="_PAG2">#REF!</definedName>
    <definedName name="_PAG3">'[1]tgs-Aluar'!#REF!</definedName>
    <definedName name="_PAG4">'[1]tgs-Aluar'!#REF!</definedName>
    <definedName name="_PAG5">'[1]tgs-Aluar'!#REF!</definedName>
    <definedName name="_PAG6">'[1]tgs-Aluar'!#REF!</definedName>
    <definedName name="_Sort" hidden="1">#REF!</definedName>
    <definedName name="_YR9296">#REF!</definedName>
    <definedName name="A_impresión_IM">#REF!</definedName>
    <definedName name="Ajustes">#REF!</definedName>
    <definedName name="alqsis">[1]Impuestos!$G$3</definedName>
    <definedName name="AN">#REF!</definedName>
    <definedName name="Anexos_varios">#REF!</definedName>
    <definedName name="ann">[4]!ann</definedName>
    <definedName name="ANNUAL">#REF!</definedName>
    <definedName name="apoyo_eoaf">'[5]sit patri Public'!#REF!</definedName>
    <definedName name="AREA">'[6]Klabin S.A. '!$A$9:$N$38,'[6]Klabin S.A. '!$A$41:$N$68,'[6]Klabin S.A. '!$A$69:$N$84</definedName>
    <definedName name="_xlnm.Print_Area" localSheetId="2">'Estado de Flujo de Efectivo'!$A$1:$E$70</definedName>
    <definedName name="_xlnm.Print_Area" localSheetId="1">'Estado de Resultados'!$A$1:$F$35</definedName>
    <definedName name="_xlnm.Print_Area">[2]A!$A$119:$N$169</definedName>
    <definedName name="B_G_MEMO">#REF!</definedName>
    <definedName name="Balance">#REF!</definedName>
    <definedName name="Balance_Ejercicio_anterior">#REF!</definedName>
    <definedName name="Bg_según_sumarias">#REF!</definedName>
    <definedName name="Bienes_de_uso">#REF!</definedName>
    <definedName name="Bienes_Intangibles">#REF!</definedName>
    <definedName name="bud_cur">#REF!</definedName>
    <definedName name="Coeficientes">#REF!</definedName>
    <definedName name="COMPARISON">#REF!</definedName>
    <definedName name="COMPARISSON_Budget_1994___Current_Estimate_1994">#REF!</definedName>
    <definedName name="COMPBUDGET">#REF!</definedName>
    <definedName name="COMPCURRENT">#REF!</definedName>
    <definedName name="CTAR">#REF!</definedName>
    <definedName name="Cuadro_1__Formato_presentación_Bce.">#REF!</definedName>
    <definedName name="Cuadro_1_año_anterior">#REF!</definedName>
    <definedName name="CUADRO_1_definitivo">#REF!</definedName>
    <definedName name="Cuadro_1_S_Sumarias">#REF!</definedName>
    <definedName name="Cuadro_resultado">#REF!</definedName>
    <definedName name="Cuadro_Resultado_Ejercico_anterior">#REF!</definedName>
    <definedName name="cuadro1">[4]!cuadro1</definedName>
    <definedName name="curbudget">#REF!</definedName>
    <definedName name="Deferred">[4]!Deferred</definedName>
    <definedName name="DETALLE">#REF!</definedName>
    <definedName name="Detalles">#REF!</definedName>
    <definedName name="Distribución_Sueldos">#REF!</definedName>
    <definedName name="DOS">#REF!</definedName>
    <definedName name="Drere">'[7]tgs-Aluar'!#REF!</definedName>
    <definedName name="eee">'[8]sit patri Public'!#REF!</definedName>
    <definedName name="eeeeeeeeee">'[8]sit patri Public'!#REF!</definedName>
    <definedName name="eepn">'[5]sit patri Public'!#REF!</definedName>
    <definedName name="eoaf">'[5]sit patri Public'!#REF!</definedName>
    <definedName name="EOAF_año_anterior">#REF!</definedName>
    <definedName name="EOAF_ejercicio_en_curso">#REF!</definedName>
    <definedName name="Estado_de_Evolución_del_Patrimonio_Neto">#REF!</definedName>
    <definedName name="evacerri">[4]!evacerri</definedName>
    <definedName name="fff">'[7]tgs-Aluar'!#REF!</definedName>
    <definedName name="ghjhj">#REF!</definedName>
    <definedName name="hOJA">#REF!</definedName>
    <definedName name="hoja1">#REF!</definedName>
    <definedName name="hoja2">#REF!</definedName>
    <definedName name="hoja3">#REF!</definedName>
    <definedName name="IB">#REF!</definedName>
    <definedName name="IMP">#REF!</definedName>
    <definedName name="Imprimir_cuadro1">[4]!Imprimir_cuadro1</definedName>
    <definedName name="INCOME_MANAGEMENT">#REF!</definedName>
    <definedName name="informe">#REF!,#REF!,#REF!</definedName>
    <definedName name="interco_pesos">'[9]Presentacion_$'!#REF!</definedName>
    <definedName name="liquidos_pesos">'[9]Presentacion_$'!#REF!</definedName>
    <definedName name="Menu">[10]Cash!Menu</definedName>
    <definedName name="MONTHLY">#REF!</definedName>
    <definedName name="NEW">'[6]Klabin S.A. '!$A$9:$N$38,'[6]Klabin S.A. '!$A$41:$N$68,'[6]Klabin S.A. '!$A$69:$N$84</definedName>
    <definedName name="nota_art_33_total">'[5]sit patri Public'!#REF!</definedName>
    <definedName name="nota_art33_ing_egr">'[5]sit patri Public'!#REF!</definedName>
    <definedName name="nota_art33_patrim">'[5]sit patri Public'!#REF!</definedName>
    <definedName name="nota_bs_cambio">'[5]sit patri Public'!#REF!</definedName>
    <definedName name="nota_c_pagar">'[5]sit patri Public'!#REF!</definedName>
    <definedName name="nota_cag_fis">'[5]sit patri Public'!#REF!</definedName>
    <definedName name="nota_caja_bco">'[5]sit patri Public'!#REF!</definedName>
    <definedName name="nota_cred_vta">'[5]sit patri Public'!#REF!</definedName>
    <definedName name="nota_cred_vta_1">'[5]sit patri Public'!#REF!</definedName>
    <definedName name="nota_cred_vta_2">'[5]sit patri Public'!#REF!</definedName>
    <definedName name="nota_gravados">'[5]sit patri Public'!#REF!</definedName>
    <definedName name="nota_o_activos">'[5]sit patri Public'!#REF!</definedName>
    <definedName name="nota_o_cred">'[5]sit patri Public'!#REF!</definedName>
    <definedName name="nota_o_pasivos">'[5]sit patri Public'!#REF!</definedName>
    <definedName name="nota_préstamos">'[5]sit patri Public'!#REF!</definedName>
    <definedName name="nota_rem_cag_soc">'[5]sit patri Public'!#REF!</definedName>
    <definedName name="nota_rt12_activo">'[5]sit patri Public'!#REF!</definedName>
    <definedName name="nota_rt12_pasivo">'[5]sit patri Public'!#REF!</definedName>
    <definedName name="NPV">#REF!</definedName>
    <definedName name="Nueva">#REF!</definedName>
    <definedName name="otro">'[11]Estoques PT'!$A$5:$K$50,'[11]Estoques PT'!$A$53:$K$70,'[11]Estoques PT'!$A$73:$K$105</definedName>
    <definedName name="Owners">[12]Conciliacion!#REF!</definedName>
    <definedName name="Planilla_de_Ajustes">#REF!</definedName>
    <definedName name="PRESENT">#REF!</definedName>
    <definedName name="PT">'[11]Estoques PT'!$A$5:$K$36,'[11]Estoques PT'!$A$38:$K$70,'[11]Estoques PT'!$A$73:$K$105</definedName>
    <definedName name="reclasificaciones">'[5]sit patri Public'!#REF!</definedName>
    <definedName name="REEST" hidden="1">#REF!</definedName>
    <definedName name="Resumen_totales_final">#REF!</definedName>
    <definedName name="rrrr">#REF!</definedName>
    <definedName name="Saldos_s_Sumarias_con_ajustes">#REF!</definedName>
    <definedName name="SENCO">#REF!</definedName>
    <definedName name="SUma">'[7]tgs-Aluar'!#REF!</definedName>
    <definedName name="TARBAN">#REF!</definedName>
    <definedName name="TARMETRO">#REF!</definedName>
    <definedName name="TARPAMP">#REF!</definedName>
    <definedName name="TARPAMP2">#REF!</definedName>
    <definedName name="TASA">#REF!</definedName>
    <definedName name="telcosur_pesos">'[9]Presentacion_$'!#REF!</definedName>
    <definedName name="terminado">'[11]Estoques PT'!$A$5:$K$36,'[11]Estoques PT'!$A$38:$K$70,'[11]Estoques PT'!$A$73:$K$105</definedName>
    <definedName name="terter">[4]!terter</definedName>
    <definedName name="TRANSPORTADORA_DE_GAS_DEL_SUR_S.A.">#REF!</definedName>
    <definedName name="transporte_pesos">'[9]Presentacion_$'!#REF!</definedName>
    <definedName name="TRES">#REF!</definedName>
    <definedName name="UNO">#REF!</definedName>
    <definedName name="upstream_pesos">'[9]Presentacion_$'!#REF!</definedName>
    <definedName name="VENTAS">[2]A!$A$3:$N$96</definedName>
    <definedName name="VOL">#REF!</definedName>
    <definedName name="VOLBAN">#REF!</definedName>
    <definedName name="VOLMETRO">#REF!</definedName>
    <definedName name="VOLPAMP">#REF!</definedName>
    <definedName name="yyy">#REF!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<sst xmlns="http://schemas.openxmlformats.org/spreadsheetml/2006/main" count="451" uniqueCount="264">
  <si>
    <t>Ingresos por ventas*</t>
  </si>
  <si>
    <t>Utilidad operativa*</t>
  </si>
  <si>
    <t>Utilidad integral*</t>
  </si>
  <si>
    <t>Utilidad integral por acción en Ps.</t>
  </si>
  <si>
    <t>Utilidad integral por ADS en Ps.</t>
  </si>
  <si>
    <t>* en millones de pesos argentinos</t>
  </si>
  <si>
    <t>Transportadora de Gas del Sur S.A.</t>
  </si>
  <si>
    <t xml:space="preserve">(En millones de pesos argentinos, excepto por las cifras de </t>
  </si>
  <si>
    <t>utilidad neta por acción y por ADS en pesos o donde se indique en forma expresa)</t>
  </si>
  <si>
    <t>Terceros trimestres</t>
  </si>
  <si>
    <t>Nueve meses</t>
  </si>
  <si>
    <t>Transporte de Gas Natural</t>
  </si>
  <si>
    <t>Producción y Comercialización de Líquidos</t>
  </si>
  <si>
    <t xml:space="preserve">       Otros Servicios</t>
  </si>
  <si>
    <t xml:space="preserve">Ingresos por ventas </t>
  </si>
  <si>
    <t>Otros resultados operativos</t>
  </si>
  <si>
    <t>Utilidad operativa antes de depreciaciones</t>
  </si>
  <si>
    <t>Depreciaciones</t>
  </si>
  <si>
    <t>Utilidad bruta</t>
  </si>
  <si>
    <t>Gastos de administración y comercialización</t>
  </si>
  <si>
    <t>Utilidad operativa</t>
  </si>
  <si>
    <t>Resultados financieros, netos</t>
  </si>
  <si>
    <t>Resultado inversiones en asociadas</t>
  </si>
  <si>
    <t>Impuesto a las ganancias - corriente</t>
  </si>
  <si>
    <t>Impuesto a las ganancias - impuesto especial revalúo impositivo</t>
  </si>
  <si>
    <t>Impuesto a las ganancias</t>
  </si>
  <si>
    <t xml:space="preserve">Apertura de Resultados Financieros </t>
  </si>
  <si>
    <t>Ingresos financieros</t>
  </si>
  <si>
    <t>Resultado instrumentos financieros derivados</t>
  </si>
  <si>
    <t>Intereses</t>
  </si>
  <si>
    <t>Diferencia de cambio</t>
  </si>
  <si>
    <t>Subtotal</t>
  </si>
  <si>
    <t>Egresos financieros</t>
  </si>
  <si>
    <t>Costos financieros capitalizados</t>
  </si>
  <si>
    <t>Otros resultados financieros</t>
  </si>
  <si>
    <t>Resultado por recompra de obligaciones negociables</t>
  </si>
  <si>
    <t xml:space="preserve">Otros </t>
  </si>
  <si>
    <t>RECPAM</t>
  </si>
  <si>
    <t>Total</t>
  </si>
  <si>
    <t>Estados de Situación Financiera Consolidados</t>
  </si>
  <si>
    <t>(en millones de pesos)</t>
  </si>
  <si>
    <t xml:space="preserve">  Activo</t>
  </si>
  <si>
    <t xml:space="preserve">  Activo no corriente</t>
  </si>
  <si>
    <t xml:space="preserve">  Propiedad, planta y equipos</t>
  </si>
  <si>
    <t xml:space="preserve">  Inversiones en compañías asociadas</t>
  </si>
  <si>
    <t xml:space="preserve">  Otros activos financieros a costo amortizado</t>
  </si>
  <si>
    <t xml:space="preserve">  Otros activos financieros a valor razonable con cambios en resultados</t>
  </si>
  <si>
    <t xml:space="preserve">  Activo por impuesto diferido</t>
  </si>
  <si>
    <t xml:space="preserve">  Otros créditos</t>
  </si>
  <si>
    <t xml:space="preserve">  Créditos por ventas</t>
  </si>
  <si>
    <t xml:space="preserve">  Total activo no corriente</t>
  </si>
  <si>
    <t xml:space="preserve">  Activo corriente</t>
  </si>
  <si>
    <t xml:space="preserve">  Inventarios</t>
  </si>
  <si>
    <t xml:space="preserve">  Activos del contrato</t>
  </si>
  <si>
    <t xml:space="preserve">  Instrumentos financieros derivados</t>
  </si>
  <si>
    <t xml:space="preserve">  Efectivo y equivalentes de efectivo</t>
  </si>
  <si>
    <t xml:space="preserve">  Total activo corriente</t>
  </si>
  <si>
    <t xml:space="preserve">  Total Activo</t>
  </si>
  <si>
    <t xml:space="preserve">  Patrimonio</t>
  </si>
  <si>
    <t xml:space="preserve">  Capital</t>
  </si>
  <si>
    <t xml:space="preserve">  Acciones propias en cartera</t>
  </si>
  <si>
    <t xml:space="preserve">  Costo de adquisición de acciones propias</t>
  </si>
  <si>
    <t xml:space="preserve">  Prima de negociación de acciones propias</t>
  </si>
  <si>
    <t xml:space="preserve">  Reserva legal</t>
  </si>
  <si>
    <t xml:space="preserve">  Reserva para futuras inversiones</t>
  </si>
  <si>
    <t xml:space="preserve">  Reserva para futuros dividendos</t>
  </si>
  <si>
    <t xml:space="preserve">  Reserva para futuras inversiones, adquisición de acciones propias y/o dividendos</t>
  </si>
  <si>
    <t xml:space="preserve">  Resultados </t>
  </si>
  <si>
    <t xml:space="preserve">  Capital y reservas atribuibles a los propietarios</t>
  </si>
  <si>
    <t xml:space="preserve">  Participación no controlante</t>
  </si>
  <si>
    <t xml:space="preserve">  Total Patrimonio</t>
  </si>
  <si>
    <t xml:space="preserve">  Pasivo</t>
  </si>
  <si>
    <t xml:space="preserve">  Pasivo no corriente</t>
  </si>
  <si>
    <t xml:space="preserve">  Pasivo por impuesto diferido</t>
  </si>
  <si>
    <t xml:space="preserve">  Pasivos del contrato</t>
  </si>
  <si>
    <t xml:space="preserve">  Deudas financieras</t>
  </si>
  <si>
    <t xml:space="preserve">  Total pasivo no corriente</t>
  </si>
  <si>
    <t xml:space="preserve">  Pasivo corriente</t>
  </si>
  <si>
    <t xml:space="preserve">  Provisiones </t>
  </si>
  <si>
    <t xml:space="preserve">  Anticipos de clientes</t>
  </si>
  <si>
    <t xml:space="preserve">  Otras deudas</t>
  </si>
  <si>
    <t xml:space="preserve">  Deudas fiscales</t>
  </si>
  <si>
    <t xml:space="preserve">  Impuesto a las ganancias</t>
  </si>
  <si>
    <t xml:space="preserve">  Remuneraciones y cargas sociales</t>
  </si>
  <si>
    <t xml:space="preserve">  Deudas comerciales</t>
  </si>
  <si>
    <t xml:space="preserve">  Total pasivo corriente</t>
  </si>
  <si>
    <t xml:space="preserve">  Total Pasivo</t>
  </si>
  <si>
    <t xml:space="preserve">  Total Patrimonio y Pasivo</t>
  </si>
  <si>
    <t>Estados de Flujo de Efectivo Consolidados</t>
  </si>
  <si>
    <t>(en millones de pesos argentinos)</t>
  </si>
  <si>
    <t>Flujo de efectivo generado por las operaciones</t>
  </si>
  <si>
    <t xml:space="preserve">   el flujo de efectivo generado por las operaciones:</t>
  </si>
  <si>
    <t xml:space="preserve">           Resultado instrumentos financieros derivados</t>
  </si>
  <si>
    <t xml:space="preserve">           Baja de propiedad, planta y equipos</t>
  </si>
  <si>
    <t xml:space="preserve">           Resultado inversiones en asociadas</t>
  </si>
  <si>
    <t xml:space="preserve">           Intereses generados por pasivos, netos</t>
  </si>
  <si>
    <t xml:space="preserve">           Resultados por otros activos financieros no considerados equivalentes de efectivo</t>
  </si>
  <si>
    <t xml:space="preserve">           Impuesto a las ganancias devengado</t>
  </si>
  <si>
    <t xml:space="preserve">           Diferencia de cambio</t>
  </si>
  <si>
    <t xml:space="preserve">           Recompra obligaciones negociables</t>
  </si>
  <si>
    <t xml:space="preserve">           RECPAM</t>
  </si>
  <si>
    <t xml:space="preserve">   Cambios en activos y pasivos:</t>
  </si>
  <si>
    <t xml:space="preserve">           Créditos por ventas</t>
  </si>
  <si>
    <t xml:space="preserve">           Otros créditos</t>
  </si>
  <si>
    <t xml:space="preserve">           Inventarios</t>
  </si>
  <si>
    <t xml:space="preserve">           Deudas comerciales</t>
  </si>
  <si>
    <t xml:space="preserve">           Remuneraciones y cargas sociales</t>
  </si>
  <si>
    <t xml:space="preserve">           Deudas fiscales</t>
  </si>
  <si>
    <t xml:space="preserve">           Utilización de previsiones</t>
  </si>
  <si>
    <t xml:space="preserve">           Activos del contrato</t>
  </si>
  <si>
    <t xml:space="preserve">           Otras deudas</t>
  </si>
  <si>
    <t xml:space="preserve">           Intereses pagados</t>
  </si>
  <si>
    <t xml:space="preserve">           Impuesto a las ganancias pagado</t>
  </si>
  <si>
    <t xml:space="preserve">           Pasivos del contrato</t>
  </si>
  <si>
    <t xml:space="preserve">           Instrumentos financieros derivados</t>
  </si>
  <si>
    <t>Flujo de efectivo aplicado a las actividades de inversión</t>
  </si>
  <si>
    <t xml:space="preserve">           Pagos por adquisiciones de propiedad, planta y equipos</t>
  </si>
  <si>
    <t xml:space="preserve">          Pagos por adquisición de acciones propias</t>
  </si>
  <si>
    <t xml:space="preserve">          Dividendos pagados</t>
  </si>
  <si>
    <t>Variación neta del efectivo y equivalentes de efectivo</t>
  </si>
  <si>
    <t>Efecto variación del RECPAM sobre el efectivo y los equivalentes de efectivo</t>
  </si>
  <si>
    <t>Efecto variación del tipo de cambio sobre el efectivo y los equivalentes de efectivo</t>
  </si>
  <si>
    <t xml:space="preserve">Información por segmento de negocios </t>
  </si>
  <si>
    <t>Líquidos</t>
  </si>
  <si>
    <t>Telecomunica-ciones</t>
  </si>
  <si>
    <t>(En millones de pesos argentinos)</t>
  </si>
  <si>
    <t>(En millones de pesos argentinos sin ajustar por inflación - no auditados)</t>
  </si>
  <si>
    <t>Depreciación de PPE</t>
  </si>
  <si>
    <t>Variación</t>
  </si>
  <si>
    <t>Variación en %</t>
  </si>
  <si>
    <t>Ventas intersegmentos</t>
  </si>
  <si>
    <t>Otros resultados operativos, netos</t>
  </si>
  <si>
    <t>Produccion y comercializacion de líquidos</t>
  </si>
  <si>
    <t>Pesos históricos sin ajuste por inflación</t>
  </si>
  <si>
    <t>Reexpresión por inflación</t>
  </si>
  <si>
    <t>Transporte</t>
  </si>
  <si>
    <t>Concepto</t>
  </si>
  <si>
    <t>MM de $</t>
  </si>
  <si>
    <t>% s/ total</t>
  </si>
  <si>
    <t>%</t>
  </si>
  <si>
    <t>Compra de gas natural</t>
  </si>
  <si>
    <t>Costos laborales</t>
  </si>
  <si>
    <t>Impuestos, tasas y contribuciones</t>
  </si>
  <si>
    <t>Reparaciones y mantenimientos</t>
  </si>
  <si>
    <t>Otros honorarios y servicios de terceros</t>
  </si>
  <si>
    <t>Otros gastos</t>
  </si>
  <si>
    <t>Totales</t>
  </si>
  <si>
    <t>(en toneladas)</t>
  </si>
  <si>
    <t>Mercado interno</t>
  </si>
  <si>
    <t>Etano</t>
  </si>
  <si>
    <t>Propano</t>
  </si>
  <si>
    <t>Butano</t>
  </si>
  <si>
    <t>Mercado externo</t>
  </si>
  <si>
    <t>Gasolina natural</t>
  </si>
  <si>
    <t>Total ingresos por ventas</t>
  </si>
  <si>
    <t xml:space="preserve">  Deudas Comerciales</t>
  </si>
  <si>
    <t>Variación neta de fondos</t>
  </si>
  <si>
    <t>Flujo de fondos generado por las operaciones</t>
  </si>
  <si>
    <t>Pagos para la adquisición de PPE</t>
  </si>
  <si>
    <t>Intereses pagados</t>
  </si>
  <si>
    <t>Conciliación deuda neta</t>
  </si>
  <si>
    <t>Deuda financiera corriente</t>
  </si>
  <si>
    <t>Deuda financiera no corriente</t>
  </si>
  <si>
    <t>Efectivo y equivalentes de efectivo</t>
  </si>
  <si>
    <t>Utilidad neta</t>
  </si>
  <si>
    <r>
      <t xml:space="preserve">Eliminaciones </t>
    </r>
    <r>
      <rPr>
        <vertAlign val="superscript"/>
        <sz val="9"/>
        <color indexed="8"/>
        <rFont val="Verdana"/>
        <family val="2"/>
      </rPr>
      <t>(1)</t>
    </r>
  </si>
  <si>
    <t>Variación capital de trabajo</t>
  </si>
  <si>
    <t>Impuesto a las ganancias pagado</t>
  </si>
  <si>
    <r>
      <rPr>
        <vertAlign val="superscript"/>
        <sz val="9"/>
        <color theme="1"/>
        <rFont val="Verdana"/>
        <family val="2"/>
      </rPr>
      <t>(1)</t>
    </r>
    <r>
      <rPr>
        <sz val="9"/>
        <color theme="1"/>
        <rFont val="Verdana"/>
        <family val="2"/>
      </rPr>
      <t xml:space="preserve"> Comprende movimientos que no representan movimientos de de fondos incluyendo, depreciaciones, resultados financieros, etc.</t>
    </r>
  </si>
  <si>
    <t>Adquisición de PPE</t>
  </si>
  <si>
    <t>Pagos por la adquisición de inversiones no consideradas efectivo</t>
  </si>
  <si>
    <t>Capacidad contratada en firme promedio</t>
  </si>
  <si>
    <t>Entregas promedio diarias</t>
  </si>
  <si>
    <t>% ingresos por venta firme</t>
  </si>
  <si>
    <t>Transportadora de Gas del Sur SA</t>
  </si>
  <si>
    <t>Datos operativos transporte</t>
  </si>
  <si>
    <t>Datos operativos Vaca Muerta</t>
  </si>
  <si>
    <t>Caja y bancos</t>
  </si>
  <si>
    <t>Fondos comunes de inversión</t>
  </si>
  <si>
    <t>Cuentas remuneradas</t>
  </si>
  <si>
    <t>Total efectivo y equivalentes de efectivo</t>
  </si>
  <si>
    <t>Títulos públicos</t>
  </si>
  <si>
    <t>Títulos de deuda privada</t>
  </si>
  <si>
    <t>Plazos fijos</t>
  </si>
  <si>
    <t>Acciones</t>
  </si>
  <si>
    <t>Total colocaciones</t>
  </si>
  <si>
    <t>Entregas promedio diarias (transporte)</t>
  </si>
  <si>
    <t>Inyección promedio de gas natural acondicionado (acondicionamiento)</t>
  </si>
  <si>
    <t>n/a</t>
  </si>
  <si>
    <t>Cambios en el valor razonable de instrumentos financieros</t>
  </si>
  <si>
    <t>Depreciaciones *</t>
  </si>
  <si>
    <t xml:space="preserve">Estados de Resultados Integrales Consolidados por los períodos </t>
  </si>
  <si>
    <r>
      <rPr>
        <vertAlign val="superscript"/>
        <sz val="8"/>
        <rFont val="Verdana"/>
        <family val="2"/>
      </rPr>
      <t>(1)</t>
    </r>
    <r>
      <rPr>
        <sz val="8"/>
        <rFont val="Verdana"/>
        <family val="2"/>
      </rPr>
      <t xml:space="preserve"> Flujo libre de fondos no es una medida NIIF. TGS define el flujo libre de fondos como los fondos generados por las operaciones menos los pagos efectuados para la adquisición de PPE. La dirección de TGS considera que éste es útil para los inversores y la administración como una medida del efectivo generado por sus operaciones que se utilizarán para pagar los vencimientos de deuda programados y se pueden utilizar para invertir en el crecimiento futuro a través de nuevas actividades de desarrollo de negocios, pagar dividendos, recomprar acciones u otras actividades de financiación e inversión. El flujo libre de fondos no debe ser interpretado como una alternativa a otras medidas financieras determinadas de acuerdo a las NIIF ya que podría no ser comparable con mediciones de denominación similar informadas por otras compañías.</t>
    </r>
  </si>
  <si>
    <t>Datos operativos Líquidos</t>
  </si>
  <si>
    <t>Producción</t>
  </si>
  <si>
    <t>Propano MI</t>
  </si>
  <si>
    <t>Butano MI</t>
  </si>
  <si>
    <t>Propano ME</t>
  </si>
  <si>
    <t>Butano ME</t>
  </si>
  <si>
    <t xml:space="preserve">          Pagos recompra de obligaciones negociables</t>
  </si>
  <si>
    <t xml:space="preserve">    Fondos generados por las operaciones</t>
  </si>
  <si>
    <t>Efectivo y equivalentes de efectivo al inicio del período</t>
  </si>
  <si>
    <t>Midstream</t>
  </si>
  <si>
    <t>Midstream y telecomunicaciones</t>
  </si>
  <si>
    <t xml:space="preserve">          Toma de préstamos </t>
  </si>
  <si>
    <t xml:space="preserve">          Pago de préstamos </t>
  </si>
  <si>
    <t>Capacidad de acondicionamiento en firme promedio</t>
  </si>
  <si>
    <t xml:space="preserve">Capacidad de transporte contratada en firme promedio </t>
  </si>
  <si>
    <t>Toma de préstamos</t>
  </si>
  <si>
    <t>Pago de pasivos por arrendamientos</t>
  </si>
  <si>
    <t xml:space="preserve">Pago por cancelación de préstamos </t>
  </si>
  <si>
    <t xml:space="preserve">          Pagos por pasivos por arrendamientos</t>
  </si>
  <si>
    <r>
      <t xml:space="preserve">Deuda financiera neta </t>
    </r>
    <r>
      <rPr>
        <b/>
        <vertAlign val="superscript"/>
        <sz val="10"/>
        <color rgb="FF0070C0"/>
        <rFont val="Verdana"/>
        <family val="2"/>
      </rPr>
      <t>(1)</t>
    </r>
  </si>
  <si>
    <t>Utilidad / (pérdida) operativa</t>
  </si>
  <si>
    <t xml:space="preserve">           Cobros por liquidación de inversiones en compañías asociadas</t>
  </si>
  <si>
    <t>Reversión deterioro PPE</t>
  </si>
  <si>
    <t>Reversión deterioro de PPE</t>
  </si>
  <si>
    <t>Utilidad  integral antes del impuesto a las ganancias</t>
  </si>
  <si>
    <t>Utilidad integral del período</t>
  </si>
  <si>
    <t xml:space="preserve">   Ajustes para conciliar la utilidad integral del período con</t>
  </si>
  <si>
    <t>Efectivo y equivalentes de efectivo al cierre del período</t>
  </si>
  <si>
    <t xml:space="preserve">Utilidad integral </t>
  </si>
  <si>
    <t>Utilidad integral por acción</t>
  </si>
  <si>
    <t>Utilidad integral por ADS</t>
  </si>
  <si>
    <t xml:space="preserve">           Aumento neto de provisiones</t>
  </si>
  <si>
    <r>
      <t>Flujo libre de fondos</t>
    </r>
    <r>
      <rPr>
        <b/>
        <vertAlign val="superscript"/>
        <sz val="9"/>
        <color rgb="FF0070C0"/>
        <rFont val="Verdana"/>
        <family val="2"/>
      </rPr>
      <t>(1)</t>
    </r>
  </si>
  <si>
    <t xml:space="preserve">           Deterioro PPE evento climático</t>
  </si>
  <si>
    <t>Pago de dividendos en efectivo</t>
  </si>
  <si>
    <t>Flujo de efectivo aplicados a  las actividades de financiación</t>
  </si>
  <si>
    <t>Flujo de efectivo aplicado a  las actividades de financiación</t>
  </si>
  <si>
    <t>Inversiones en PPE</t>
  </si>
  <si>
    <t>(Reversión ) / cargo por deterioro evento climático</t>
  </si>
  <si>
    <t>Reversión deterioro evento climático*</t>
  </si>
  <si>
    <r>
      <t>Utilidad operativa antes de depreciaciones y reversión deterioro evento climático*</t>
    </r>
    <r>
      <rPr>
        <vertAlign val="superscript"/>
        <sz val="12"/>
        <rFont val="Verdana"/>
        <family val="2"/>
      </rPr>
      <t>(1)</t>
    </r>
  </si>
  <si>
    <t>Activos financieros a valor razonable</t>
  </si>
  <si>
    <t>Activos financieros a costo amortizado</t>
  </si>
  <si>
    <r>
      <rPr>
        <vertAlign val="superscript"/>
        <sz val="9"/>
        <rFont val="Verdana"/>
        <family val="2"/>
      </rPr>
      <t>(1)</t>
    </r>
    <r>
      <rPr>
        <sz val="9"/>
        <rFont val="Verdana"/>
        <family val="2"/>
      </rPr>
      <t xml:space="preserve"> Deuda financiera neta no es una medida NIIF. La Sociedad define la Deuda Financiera Neta como las deudas financieras a corto y largo plazo menos: (i) efectivo y equivalentes de efectivo y (ii) Activos financieros a costo amortizado corrientes y no corrientes y (iii) Activos financieros a valor razonable.  </t>
    </r>
    <r>
      <rPr>
        <b/>
        <sz val="9"/>
        <rFont val="Verdana"/>
        <family val="2"/>
      </rPr>
      <t>tgs</t>
    </r>
    <r>
      <rPr>
        <sz val="9"/>
        <rFont val="Verdana"/>
        <family val="2"/>
      </rPr>
      <t xml:space="preserve"> considera que dicha medida brinda información complementaria a los inversores y a la gerencia para la toma de decisiones que permite evaluar el nivel de endeudamiento de la Sociedad. La deuda financiera neta no debe ser interpretada como una alternativa a otras medidas financieras determinadas de acuerdo a las NIIF ya que podría no ser comparable con mediciones de denominación similar informadas por otras compañías.</t>
    </r>
  </si>
  <si>
    <t xml:space="preserve">  Activos financieros a costo amortizado</t>
  </si>
  <si>
    <t xml:space="preserve">  Activos financieros a valor razonable con cambios en resultados</t>
  </si>
  <si>
    <t xml:space="preserve">           Depreciación de PPE</t>
  </si>
  <si>
    <t xml:space="preserve">           Cobros netos de activos financieros no considerados equivalentes de efectivo</t>
  </si>
  <si>
    <t>Deterioro de activos financieros</t>
  </si>
  <si>
    <t>Costo de ventas netas</t>
  </si>
  <si>
    <t xml:space="preserve">           Deterioro de activos financieros</t>
  </si>
  <si>
    <r>
      <rPr>
        <vertAlign val="superscript"/>
        <sz val="10"/>
        <rFont val="Verdana"/>
        <family val="2"/>
      </rPr>
      <t xml:space="preserve">(1) </t>
    </r>
    <r>
      <rPr>
        <sz val="10"/>
        <rFont val="Verdana"/>
        <family val="2"/>
      </rPr>
      <t>Utilidad operativa antes de depreciaciones  y reversión deterioro evento climático no es una medida NIIF. La Sociedad define la utilidad operativa antes de depreciaciones y deterioro como la utilidad operativa mas las depreciaciones y reversión deterioro evento climático.  tgs considera que dicha medida brinda información complementaria a los inversores y otros usuarios de información para la toma de decisiones. La utilidad operativa antes de depreciaciones y deterioro evento climático no debe ser interpretada como una alternativa a otras medidas económicas determinadas de acuerdo a las NIIF ya que podría no ser comparable con mediciones de denominación similar informadas por otras compañías.</t>
    </r>
  </si>
  <si>
    <t>Costos de ventas netas</t>
  </si>
  <si>
    <t>3T2025</t>
  </si>
  <si>
    <t>3T2024</t>
  </si>
  <si>
    <t>3T2021</t>
  </si>
  <si>
    <t>3T2022</t>
  </si>
  <si>
    <t>3T2023</t>
  </si>
  <si>
    <t>9M2025</t>
  </si>
  <si>
    <t>9M2024</t>
  </si>
  <si>
    <t xml:space="preserve">al  30 de septiembre de 2025 y 31 de diciembre de 2024 </t>
  </si>
  <si>
    <t>por los períodos de nueve meses terminados el 30 de septiembre de 2025 y 2024</t>
  </si>
  <si>
    <t>de tres meses ("3T") y nueve meses ("9M") terminados el 30 de septiembre de 2025 y 2024</t>
  </si>
  <si>
    <t>3T 2025</t>
  </si>
  <si>
    <t>3T 2024</t>
  </si>
  <si>
    <t>Utilidad  operativa</t>
  </si>
  <si>
    <t>,</t>
  </si>
  <si>
    <t xml:space="preserve">    Fondos aplicados a las actividades de inversión</t>
  </si>
  <si>
    <t>Flujo de fondos aplicados a las actividades de inversión</t>
  </si>
  <si>
    <t xml:space="preserve">    Fondos generados por las actividades de financiación</t>
  </si>
  <si>
    <t>Flujo de fondos generados por las actividades de financiación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</si>
</sst>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7">
    <numFmt numFmtId="43" formatCode="_-* #,##0.00_-;\-* #,##0.00_-;_-* &quot;-&quot;??_-;_-@_-"/>
    <numFmt numFmtId="164" formatCode="0.0"/>
    <numFmt numFmtId="165" formatCode="__#,##0.0"/>
    <numFmt numFmtId="166" formatCode="#,##0.0;\(#,##0.0\)"/>
    <numFmt numFmtId="167" formatCode="#,##0.0"/>
    <numFmt numFmtId="168" formatCode="0.0%"/>
    <numFmt numFmtId="169" formatCode="#,##0;\(#,##0\)"/>
    <numFmt numFmtId="170" formatCode="_ * #,##0.00_ ;_ * \-#,##0.00_ ;_ * &quot;-&quot;??_ ;_ @_ "/>
    <numFmt numFmtId="171" formatCode="_-* #,##0_-;\-* #,##0_-;_-* &quot;-&quot;??_-;_-@_-"/>
    <numFmt numFmtId="172" formatCode="_-* #,##0.0_-;\-* #,##0.0_-;_-* &quot;-&quot;??_-;_-@_-"/>
    <numFmt numFmtId="173" formatCode="_-* #,##0.00\ _P_t_s_-;\-* #,##0.00\ _P_t_s_-;_-* &quot;-&quot;??\ _P_t_s_-;_-@_-"/>
    <numFmt numFmtId="174" formatCode="#,##0.00;\(#,##0.00\)"/>
    <numFmt numFmtId="175" formatCode="0.000;\(0.000\)"/>
    <numFmt numFmtId="176" formatCode="_-* #,##0.0\ _P_t_s_-;\-* #,##0.0\ _P_t_s_-;_-* &quot;-&quot;??\ _P_t_s_-;_-@_-"/>
    <numFmt numFmtId="177" formatCode="#,##0.0\ _P_t_a;\-#,##0.0\ _P_t_a"/>
    <numFmt numFmtId="178" formatCode="#,##0\ _P_t_a;\-#,##0\ _P_t_a"/>
    <numFmt numFmtId="179" formatCode="#,##0\ _P_t_a;\(#,##0\ \)_P_t_a"/>
    <numFmt numFmtId="180" formatCode="#,##0.0_ ;\-#,##0.0\ "/>
    <numFmt numFmtId="181" formatCode="_ * #,##0_ ;_ * \-#,##0_ ;_ * &quot;-&quot;??_ ;_ @_ "/>
    <numFmt numFmtId="182" formatCode="_-* #,##0\ _P_t_s_-;\-* #,##0\ _P_t_s_-;_-* &quot;-&quot;??\ _P_t_s_-;_-@_-"/>
    <numFmt numFmtId="183" formatCode="#,##0.0;\(#,##0\)"/>
    <numFmt numFmtId="184" formatCode="_ * #,##0.0_ ;_ * \-#,##0.0_ ;_ * &quot;-&quot;?_ ;_ @_ "/>
    <numFmt numFmtId="185" formatCode="_ * #,##0.0_ ;_ * \-#,##0.0_ ;_ * &quot;-&quot;??_ ;_ @_ "/>
    <numFmt numFmtId="186" formatCode="#,##0.;\(#,##0.\)"/>
    <numFmt numFmtId="187" formatCode="0%;\ \(0%\)"/>
    <numFmt numFmtId="188" formatCode="_ * #,##0_ ;_ * \(#,##0_ \);_ * &quot;-&quot;??_ ;_ @_ "/>
    <numFmt numFmtId="189" formatCode="_ * #,##0.00_ ;_ * \(#,##0.00_ \);_ * &quot;-&quot;??_ ;_ @_ "/>
  </numFmts>
  <fonts count="90">
    <font>
      <sz val="10"/>
      <name val="Arial"/>
      <family val="2"/>
    </font>
    <font>
      <sz val="11"/>
      <color theme="1"/>
      <name val="Calibri"/>
      <family val="2"/>
      <scheme val="minor"/>
    </font>
    <font>
      <sz val="10"/>
      <name val="Arial"/>
      <family val="2"/>
    </font>
    <font>
      <sz val="10"/>
      <name val="Times New Roman"/>
      <family val="1"/>
    </font>
    <font>
      <b/>
      <sz val="12"/>
      <color rgb="FF0070C0"/>
      <name val="Verdana"/>
      <family val="2"/>
    </font>
    <font>
      <b/>
      <sz val="11"/>
      <color rgb="FF0070C0"/>
      <name val="Verdana"/>
      <family val="2"/>
    </font>
    <font>
      <sz val="10"/>
      <name val="Verdana"/>
      <family val="2"/>
    </font>
    <font>
      <b/>
      <sz val="10"/>
      <name val="Verdana"/>
      <family val="2"/>
    </font>
    <font>
      <b/>
      <sz val="10"/>
      <color theme="0"/>
      <name val="Verdana"/>
      <family val="2"/>
    </font>
    <font>
      <b/>
      <sz val="8"/>
      <name val="Verdana"/>
      <family val="2"/>
    </font>
    <font>
      <b/>
      <sz val="9"/>
      <name val="Verdana"/>
      <family val="2"/>
    </font>
    <font>
      <sz val="9"/>
      <name val="Verdana"/>
      <family val="2"/>
    </font>
    <font>
      <b/>
      <sz val="10"/>
      <name val="Calibri"/>
      <family val="2"/>
    </font>
    <font>
      <b/>
      <sz val="9"/>
      <color rgb="FF0070C0"/>
      <name val="Verdana"/>
      <family val="2"/>
    </font>
    <font>
      <b/>
      <sz val="10"/>
      <color rgb="FF0070C0"/>
      <name val="Verdana"/>
      <family val="2"/>
    </font>
    <font>
      <sz val="10"/>
      <color rgb="FF0070C0"/>
      <name val="Times New Roman"/>
      <family val="1"/>
    </font>
    <font>
      <sz val="10"/>
      <color rgb="FF0070C0"/>
      <name val="Arial"/>
      <family val="2"/>
    </font>
    <font>
      <sz val="10"/>
      <color rgb="FF0070C0"/>
      <name val="Verdana"/>
      <family val="2"/>
    </font>
    <font>
      <sz val="9"/>
      <color rgb="FF0070C0"/>
      <name val="Verdana"/>
      <family val="2"/>
    </font>
    <font>
      <sz val="12"/>
      <name val="Times New Roman"/>
      <family val="1"/>
    </font>
    <font>
      <b/>
      <u/>
      <sz val="11"/>
      <color indexed="8"/>
      <name val="Verdana"/>
      <family val="2"/>
    </font>
    <font>
      <sz val="11"/>
      <name val="Verdana"/>
      <family val="2"/>
    </font>
    <font>
      <b/>
      <sz val="9"/>
      <color theme="0"/>
      <name val="Verdana"/>
      <family val="2"/>
    </font>
    <font>
      <sz val="11"/>
      <color rgb="FF0070C0"/>
      <name val="Verdana"/>
      <family val="2"/>
    </font>
    <font>
      <sz val="8"/>
      <name val="Verdana"/>
      <family val="2"/>
    </font>
    <font>
      <b/>
      <sz val="8"/>
      <color theme="0"/>
      <name val="Verdana"/>
      <family val="2"/>
    </font>
    <font>
      <b/>
      <sz val="8"/>
      <color rgb="FF0070C0"/>
      <name val="Verdana"/>
      <family val="2"/>
    </font>
    <font>
      <sz val="8"/>
      <color rgb="FF0070C0"/>
      <name val="Verdana"/>
      <family val="2"/>
    </font>
    <font>
      <u/>
      <sz val="8"/>
      <name val="Verdana"/>
      <family val="2"/>
    </font>
    <font>
      <sz val="10"/>
      <color rgb="FFFF0000"/>
      <name val="Arial"/>
      <family val="2"/>
    </font>
    <font>
      <sz val="9"/>
      <name val="Arial"/>
      <family val="2"/>
    </font>
    <font>
      <sz val="9"/>
      <color indexed="12"/>
      <name val="Verdana"/>
      <family val="2"/>
    </font>
    <font>
      <b/>
      <sz val="10"/>
      <name val="Arial"/>
      <family val="2"/>
    </font>
    <font>
      <sz val="12"/>
      <name val="Arial MT"/>
    </font>
    <font>
      <b/>
      <sz val="15"/>
      <color rgb="FF0070C0"/>
      <name val="Verdana"/>
      <family val="2"/>
    </font>
    <font>
      <b/>
      <u/>
      <sz val="10"/>
      <color theme="0"/>
      <name val="Verdana"/>
      <family val="2"/>
    </font>
    <font>
      <b/>
      <u/>
      <sz val="10"/>
      <name val="Verdana"/>
      <family val="2"/>
    </font>
    <font>
      <sz val="10.5"/>
      <name val="Verdana"/>
      <family val="2"/>
    </font>
    <font>
      <b/>
      <sz val="10.5"/>
      <color theme="0"/>
      <name val="Verdana"/>
      <family val="2"/>
    </font>
    <font>
      <sz val="10"/>
      <name val="MS Sans Serif"/>
      <family val="2"/>
    </font>
    <font>
      <sz val="10.5"/>
      <color theme="1"/>
      <name val="Verdana"/>
      <family val="2"/>
    </font>
    <font>
      <b/>
      <sz val="10"/>
      <color theme="0"/>
      <name val="Arial"/>
      <family val="2"/>
    </font>
    <font>
      <sz val="10"/>
      <color theme="1"/>
      <name val="Verdana"/>
      <family val="2"/>
    </font>
    <font>
      <u/>
      <sz val="10"/>
      <name val="Verdana"/>
      <family val="2"/>
    </font>
    <font>
      <sz val="9"/>
      <color theme="1"/>
      <name val="Verdana"/>
      <family val="2"/>
    </font>
    <font>
      <vertAlign val="superscript"/>
      <sz val="8"/>
      <name val="Verdana"/>
      <family val="2"/>
    </font>
    <font>
      <vertAlign val="superscript"/>
      <sz val="9"/>
      <color indexed="8"/>
      <name val="Verdana"/>
      <family val="2"/>
    </font>
    <font>
      <vertAlign val="superscript"/>
      <sz val="9"/>
      <color theme="1"/>
      <name val="Verdana"/>
      <family val="2"/>
    </font>
    <font>
      <sz val="11"/>
      <name val="Arial"/>
      <family val="2"/>
    </font>
    <font>
      <b/>
      <sz val="12"/>
      <color rgb="FFFF0000"/>
      <name val="Arial"/>
      <family val="2"/>
    </font>
    <font>
      <b/>
      <sz val="10.5"/>
      <color theme="4" tint="-0.249977111117893"/>
      <name val="Verdana"/>
      <family val="2"/>
    </font>
    <font>
      <sz val="10"/>
      <name val="Verdana"/>
      <family val="2"/>
    </font>
    <font>
      <b/>
      <vertAlign val="superscript"/>
      <sz val="10"/>
      <color rgb="FF0070C0"/>
      <name val="Verdana"/>
      <family val="2"/>
    </font>
    <font>
      <vertAlign val="superscript"/>
      <sz val="10"/>
      <name val="Verdana"/>
      <family val="2"/>
    </font>
    <font>
      <vertAlign val="superscript"/>
      <sz val="9"/>
      <name val="Verdana"/>
      <family val="2"/>
    </font>
    <font>
      <sz val="10"/>
      <name val="Verdana"/>
      <family val="2"/>
    </font>
    <font>
      <b/>
      <u/>
      <sz val="10"/>
      <color rgb="FF0070C0"/>
      <name val="Verdana"/>
      <family val="2"/>
    </font>
    <font>
      <sz val="12"/>
      <name val="Verdana"/>
      <family val="2"/>
    </font>
    <font>
      <b/>
      <sz val="12"/>
      <color theme="0"/>
      <name val="Verdana"/>
      <family val="2"/>
    </font>
    <font>
      <vertAlign val="superscript"/>
      <sz val="12"/>
      <name val="Verdana"/>
      <family val="2"/>
    </font>
    <font>
      <sz val="12"/>
      <name val="Arial"/>
      <family val="2"/>
    </font>
    <font>
      <sz val="8"/>
      <name val="Verdana"/>
      <family val="2"/>
    </font>
    <font>
      <sz val="10"/>
      <name val="Verdana"/>
      <family val="2"/>
    </font>
    <font>
      <sz val="9"/>
      <name val="Verdana"/>
      <family val="2"/>
    </font>
    <font>
      <sz val="10.5"/>
      <color theme="1"/>
      <name val="Verdana"/>
      <family val="2"/>
    </font>
    <font>
      <sz val="8"/>
      <name val="Verdana"/>
      <family val="2"/>
    </font>
    <font>
      <b/>
      <sz val="9"/>
      <color theme="0"/>
      <name val="Verdana"/>
      <family val="2"/>
    </font>
    <font>
      <sz val="8"/>
      <name val="Arial"/>
      <family val="2"/>
    </font>
    <font>
      <sz val="12"/>
      <name val="Verdana"/>
      <family val="2"/>
    </font>
    <font>
      <sz val="10"/>
      <name val="Verdana"/>
      <family val="2"/>
    </font>
    <font>
      <sz val="10"/>
      <name val="Verdana"/>
      <family val="2"/>
    </font>
    <font>
      <b/>
      <sz val="10"/>
      <color rgb="FF0070C0"/>
      <name val="Verdana"/>
      <family val="2"/>
    </font>
    <font>
      <b/>
      <sz val="10"/>
      <name val="Verdana"/>
      <family val="2"/>
    </font>
    <font>
      <sz val="8"/>
      <name val="Verdana"/>
      <family val="2"/>
    </font>
    <font>
      <sz val="9"/>
      <name val="Verdana"/>
      <family val="2"/>
    </font>
    <font>
      <sz val="8"/>
      <name val="Verdana"/>
      <family val="2"/>
    </font>
    <font>
      <sz val="9"/>
      <name val="Verdana"/>
      <family val="2"/>
    </font>
    <font>
      <b/>
      <sz val="9"/>
      <color rgb="FF0070C0"/>
      <name val="Verdana"/>
      <family val="2"/>
    </font>
    <font>
      <sz val="8"/>
      <name val="Verdana"/>
      <family val="2"/>
    </font>
    <font>
      <b/>
      <vertAlign val="superscript"/>
      <sz val="9"/>
      <color rgb="FF0070C0"/>
      <name val="Verdana"/>
      <family val="2"/>
    </font>
    <font>
      <sz val="10"/>
      <name val="Verdana"/>
      <family val="2"/>
    </font>
    <font>
      <b/>
      <sz val="12"/>
      <color rgb="FF0070C0"/>
      <name val="Verdana"/>
      <family val="2"/>
    </font>
    <font>
      <b/>
      <sz val="16"/>
      <color rgb="FF0070C0"/>
      <name val="Verdana"/>
      <family val="2"/>
    </font>
    <font>
      <sz val="9"/>
      <name val="Verdana"/>
      <family val="2"/>
    </font>
    <font>
      <sz val="9"/>
      <color rgb="FF0070C0"/>
      <name val="Verdana"/>
      <family val="2"/>
    </font>
    <font>
      <sz val="9"/>
      <name val="Verdana"/>
      <family val="2"/>
    </font>
    <font>
      <sz val="9"/>
      <color theme="1"/>
      <name val="Verdana"/>
      <family val="2"/>
    </font>
    <font>
      <sz val="8"/>
      <name val="Verdana"/>
      <family val="2"/>
    </font>
    <font>
      <sz val="10"/>
      <name val="Verdana"/>
      <family val="2"/>
    </font>
    <font>
      <sz val="10.5"/>
      <color theme="1"/>
      <name val="Verdana"/>
    </font>
  </fonts>
  <fills count="12">
    <fill>
      <patternFill patternType="none"/>
    </fill>
    <fill>
      <patternFill patternType="gray125"/>
    </fill>
    <fill>
      <patternFill patternType="solid">
        <fgColor theme="3" tint="0.39997558519241921"/>
        <bgColor indexed="64"/>
      </patternFill>
    </fill>
    <fill>
      <patternFill patternType="solid">
        <fgColor theme="0"/>
        <bgColor indexed="64"/>
      </patternFill>
    </fill>
    <fill>
      <patternFill patternType="solid">
        <fgColor rgb="FF66FF33"/>
        <bgColor indexed="64"/>
      </patternFill>
    </fill>
    <fill>
      <patternFill patternType="solid">
        <fgColor theme="4" tint="0.79998168889431442"/>
        <bgColor indexed="64"/>
      </patternFill>
    </fill>
    <fill>
      <patternFill patternType="solid">
        <fgColor indexed="9"/>
        <bgColor indexed="64"/>
      </patternFill>
    </fill>
    <fill>
      <patternFill patternType="solid">
        <fgColor indexed="13"/>
        <bgColor indexed="64"/>
      </patternFill>
    </fill>
    <fill>
      <patternFill patternType="solid">
        <fgColor theme="4" tint="-0.249977111117893"/>
        <bgColor indexed="64"/>
      </patternFill>
    </fill>
    <fill>
      <patternFill patternType="solid">
        <fgColor theme="4" tint="-0.499984740745262"/>
        <bgColor indexed="64"/>
      </patternFill>
    </fill>
    <fill>
      <patternFill patternType="solid">
        <fgColor rgb="FFFFFF00"/>
        <bgColor indexed="64"/>
      </patternFill>
    </fill>
    <fill>
      <patternFill patternType="solid">
        <fgColor theme="4" tint="0.59999389629810485"/>
        <bgColor indexed="64"/>
      </patternFill>
    </fill>
  </fills>
  <borders count="13">
    <border>
      <left/>
      <right/>
      <top/>
      <bottom/>
      <diagonal/>
    </border>
    <border>
      <left style="thin">
        <color indexed="9"/>
      </left>
      <right/>
      <top/>
      <bottom/>
      <diagonal/>
    </border>
    <border>
      <left style="thin">
        <color indexed="9"/>
      </left>
      <right style="thin">
        <color indexed="9"/>
      </right>
      <top style="thin">
        <color indexed="9"/>
      </top>
      <bottom/>
      <diagonal/>
    </border>
    <border>
      <left style="thin">
        <color indexed="9"/>
      </left>
      <right/>
      <top style="thin">
        <color indexed="9"/>
      </top>
      <bottom/>
      <diagonal/>
    </border>
    <border>
      <left style="thin">
        <color indexed="9"/>
      </left>
      <right style="thin">
        <color indexed="9"/>
      </right>
      <top/>
      <bottom/>
      <diagonal/>
    </border>
    <border>
      <left/>
      <right/>
      <top style="thin">
        <color indexed="64"/>
      </top>
      <bottom style="thin">
        <color indexed="64"/>
      </bottom>
      <diagonal/>
    </border>
    <border>
      <left/>
      <right/>
      <top style="thin">
        <color indexed="64"/>
      </top>
      <bottom/>
      <diagonal/>
    </border>
    <border>
      <left/>
      <right style="thin">
        <color indexed="9"/>
      </right>
      <top/>
      <bottom/>
      <diagonal/>
    </border>
    <border>
      <left/>
      <right/>
      <top/>
      <bottom style="thin">
        <color indexed="64"/>
      </bottom>
      <diagonal/>
    </border>
    <border>
      <left/>
      <right style="thin">
        <color indexed="9"/>
      </right>
      <top style="thin">
        <color indexed="64"/>
      </top>
      <bottom style="thin">
        <color indexed="64"/>
      </bottom>
      <diagonal/>
    </border>
    <border>
      <left/>
      <right/>
      <top/>
      <bottom style="medium">
        <color indexed="64"/>
      </bottom>
      <diagonal/>
    </border>
    <border>
      <left/>
      <right/>
      <top style="thin">
        <color indexed="64"/>
      </top>
      <bottom style="double">
        <color indexed="64"/>
      </bottom>
      <diagonal/>
    </border>
    <border>
      <left style="thin">
        <color indexed="9"/>
      </left>
      <right style="thin">
        <color indexed="9"/>
      </right>
      <top style="thin">
        <color indexed="64"/>
      </top>
      <bottom style="thin">
        <color indexed="64"/>
      </bottom>
      <diagonal/>
    </border>
  </borders>
  <cellStyleXfs count="9">
    <xf numFmtId="0" fontId="0" fillId="0" borderId="0"/>
    <xf numFmtId="173" fontId="2" fillId="0" borderId="0" applyFont="0" applyFill="0" applyBorder="0" applyAlignment="0" applyProtection="0"/>
    <xf numFmtId="9" fontId="2" fillId="0" borderId="0" applyFont="0" applyFill="0" applyBorder="0" applyAlignment="0" applyProtection="0"/>
    <xf numFmtId="170" fontId="1" fillId="0" borderId="0" applyFont="0" applyFill="0" applyBorder="0" applyAlignment="0" applyProtection="0"/>
    <xf numFmtId="37" fontId="33" fillId="0" borderId="0"/>
    <xf numFmtId="186" fontId="39" fillId="0" borderId="0"/>
    <xf numFmtId="0" fontId="2" fillId="0" borderId="0"/>
    <xf numFmtId="0" fontId="2" fillId="0" borderId="0"/>
    <xf numFmtId="0" fontId="42" fillId="0" borderId="0"/>
  </cellStyleXfs>
  <cellXfs count="363">
    <xf numFmtId="0" fontId="0" fillId="0" borderId="0" xfId="0"/>
    <xf numFmtId="0" fontId="3" fillId="0" borderId="0" xfId="0" applyFont="1"/>
    <xf numFmtId="164" fontId="4" fillId="0" borderId="0" xfId="0" applyNumberFormat="1" applyFont="1"/>
    <xf numFmtId="0" fontId="5" fillId="0" borderId="0" xfId="0" applyFont="1"/>
    <xf numFmtId="164" fontId="6" fillId="0" borderId="0" xfId="0" applyNumberFormat="1" applyFont="1"/>
    <xf numFmtId="0" fontId="7" fillId="0" borderId="2" xfId="0" applyFont="1" applyBorder="1" applyAlignment="1">
      <alignment horizontal="centerContinuous"/>
    </xf>
    <xf numFmtId="0" fontId="6" fillId="0" borderId="2" xfId="0" applyFont="1" applyBorder="1" applyAlignment="1">
      <alignment horizontal="centerContinuous"/>
    </xf>
    <xf numFmtId="0" fontId="6" fillId="0" borderId="0" xfId="0" applyFont="1" applyAlignment="1">
      <alignment horizontal="centerContinuous"/>
    </xf>
    <xf numFmtId="0" fontId="7" fillId="0" borderId="1" xfId="0" applyFont="1" applyBorder="1" applyAlignment="1">
      <alignment horizontal="centerContinuous"/>
    </xf>
    <xf numFmtId="0" fontId="7" fillId="0" borderId="0" xfId="0" applyFont="1" applyAlignment="1">
      <alignment horizontal="centerContinuous"/>
    </xf>
    <xf numFmtId="166" fontId="7" fillId="0" borderId="2" xfId="0" applyNumberFormat="1" applyFont="1" applyBorder="1" applyAlignment="1">
      <alignment horizontal="right"/>
    </xf>
    <xf numFmtId="0" fontId="11" fillId="0" borderId="0" xfId="0" applyFont="1"/>
    <xf numFmtId="0" fontId="7" fillId="0" borderId="4" xfId="0" applyFont="1" applyBorder="1"/>
    <xf numFmtId="0" fontId="6" fillId="0" borderId="4" xfId="0" quotePrefix="1" applyFont="1" applyBorder="1" applyAlignment="1">
      <alignment horizontal="left"/>
    </xf>
    <xf numFmtId="0" fontId="6" fillId="0" borderId="4" xfId="0" applyFont="1" applyBorder="1"/>
    <xf numFmtId="0" fontId="6" fillId="0" borderId="1" xfId="0" applyFont="1" applyBorder="1"/>
    <xf numFmtId="166" fontId="6" fillId="0" borderId="2" xfId="0" applyNumberFormat="1" applyFont="1" applyBorder="1" applyAlignment="1">
      <alignment horizontal="right"/>
    </xf>
    <xf numFmtId="166" fontId="6" fillId="0" borderId="0" xfId="0" applyNumberFormat="1" applyFont="1" applyAlignment="1">
      <alignment horizontal="right"/>
    </xf>
    <xf numFmtId="0" fontId="7" fillId="0" borderId="2" xfId="0" applyFont="1" applyBorder="1"/>
    <xf numFmtId="0" fontId="6" fillId="0" borderId="2" xfId="0" quotePrefix="1" applyFont="1" applyBorder="1" applyAlignment="1">
      <alignment horizontal="left"/>
    </xf>
    <xf numFmtId="0" fontId="6" fillId="0" borderId="2" xfId="0" applyFont="1" applyBorder="1"/>
    <xf numFmtId="0" fontId="6" fillId="0" borderId="3" xfId="0" applyFont="1" applyBorder="1"/>
    <xf numFmtId="0" fontId="6" fillId="0" borderId="2" xfId="0" applyFont="1" applyBorder="1" applyAlignment="1">
      <alignment horizontal="left"/>
    </xf>
    <xf numFmtId="169" fontId="14" fillId="5" borderId="5" xfId="0" applyNumberFormat="1" applyFont="1" applyFill="1" applyBorder="1" applyAlignment="1">
      <alignment horizontal="right"/>
    </xf>
    <xf numFmtId="166" fontId="14" fillId="0" borderId="3" xfId="0" applyNumberFormat="1" applyFont="1" applyBorder="1" applyAlignment="1">
      <alignment horizontal="right"/>
    </xf>
    <xf numFmtId="0" fontId="15" fillId="0" borderId="0" xfId="0" applyFont="1"/>
    <xf numFmtId="0" fontId="16" fillId="0" borderId="0" xfId="0" applyFont="1"/>
    <xf numFmtId="0" fontId="6" fillId="0" borderId="4" xfId="0" applyFont="1" applyBorder="1" applyAlignment="1">
      <alignment horizontal="left"/>
    </xf>
    <xf numFmtId="0" fontId="6" fillId="0" borderId="0" xfId="0" applyFont="1"/>
    <xf numFmtId="0" fontId="6" fillId="0" borderId="0" xfId="0" applyFont="1" applyAlignment="1">
      <alignment horizontal="left"/>
    </xf>
    <xf numFmtId="173" fontId="6" fillId="0" borderId="2" xfId="1" applyFont="1" applyFill="1" applyBorder="1" applyAlignment="1">
      <alignment horizontal="right"/>
    </xf>
    <xf numFmtId="166" fontId="14" fillId="0" borderId="2" xfId="0" applyNumberFormat="1" applyFont="1" applyBorder="1" applyAlignment="1">
      <alignment horizontal="right"/>
    </xf>
    <xf numFmtId="0" fontId="6" fillId="0" borderId="1" xfId="0" applyFont="1" applyBorder="1" applyAlignment="1">
      <alignment horizontal="left"/>
    </xf>
    <xf numFmtId="0" fontId="7" fillId="3" borderId="0" xfId="0" applyFont="1" applyFill="1" applyAlignment="1">
      <alignment horizontal="justify" wrapText="1"/>
    </xf>
    <xf numFmtId="0" fontId="7" fillId="0" borderId="4" xfId="0" applyFont="1" applyBorder="1" applyAlignment="1">
      <alignment horizontal="left"/>
    </xf>
    <xf numFmtId="164" fontId="6" fillId="0" borderId="0" xfId="0" applyNumberFormat="1" applyFont="1" applyAlignment="1">
      <alignment horizontal="center"/>
    </xf>
    <xf numFmtId="169" fontId="11" fillId="0" borderId="0" xfId="0" applyNumberFormat="1" applyFont="1"/>
    <xf numFmtId="0" fontId="19" fillId="0" borderId="0" xfId="0" applyFont="1"/>
    <xf numFmtId="0" fontId="20" fillId="3" borderId="0" xfId="0" applyFont="1" applyFill="1" applyAlignment="1">
      <alignment vertical="center"/>
    </xf>
    <xf numFmtId="0" fontId="21" fillId="6" borderId="0" xfId="0" applyFont="1" applyFill="1"/>
    <xf numFmtId="0" fontId="13" fillId="6" borderId="0" xfId="0" applyFont="1" applyFill="1" applyAlignment="1">
      <alignment vertical="center" wrapText="1"/>
    </xf>
    <xf numFmtId="0" fontId="18" fillId="3" borderId="0" xfId="0" applyFont="1" applyFill="1"/>
    <xf numFmtId="0" fontId="23" fillId="6" borderId="0" xfId="0" applyFont="1" applyFill="1"/>
    <xf numFmtId="0" fontId="11" fillId="6" borderId="0" xfId="0" applyFont="1" applyFill="1" applyAlignment="1">
      <alignment vertical="center" wrapText="1"/>
    </xf>
    <xf numFmtId="176" fontId="11" fillId="6" borderId="0" xfId="1" applyNumberFormat="1" applyFont="1" applyFill="1" applyAlignment="1">
      <alignment horizontal="right" vertical="center" wrapText="1"/>
    </xf>
    <xf numFmtId="0" fontId="11" fillId="6" borderId="5" xfId="0" applyFont="1" applyFill="1" applyBorder="1" applyAlignment="1">
      <alignment vertical="center" wrapText="1"/>
    </xf>
    <xf numFmtId="169" fontId="11" fillId="6" borderId="5" xfId="1" applyNumberFormat="1" applyFont="1" applyFill="1" applyBorder="1" applyAlignment="1">
      <alignment horizontal="right"/>
    </xf>
    <xf numFmtId="0" fontId="11" fillId="6" borderId="8" xfId="0" applyFont="1" applyFill="1" applyBorder="1" applyAlignment="1">
      <alignment vertical="center" wrapText="1"/>
    </xf>
    <xf numFmtId="0" fontId="10" fillId="5" borderId="8" xfId="0" applyFont="1" applyFill="1" applyBorder="1" applyAlignment="1">
      <alignment horizontal="left" vertical="center" wrapText="1"/>
    </xf>
    <xf numFmtId="0" fontId="13" fillId="5" borderId="5" xfId="0" applyFont="1" applyFill="1" applyBorder="1" applyAlignment="1">
      <alignment horizontal="left" vertical="center" wrapText="1"/>
    </xf>
    <xf numFmtId="169" fontId="13" fillId="5" borderId="5" xfId="1" applyNumberFormat="1" applyFont="1" applyFill="1" applyBorder="1" applyAlignment="1">
      <alignment horizontal="right"/>
    </xf>
    <xf numFmtId="169" fontId="13" fillId="6" borderId="0" xfId="1" applyNumberFormat="1" applyFont="1" applyFill="1" applyBorder="1" applyAlignment="1">
      <alignment horizontal="right" vertical="center" wrapText="1"/>
    </xf>
    <xf numFmtId="173" fontId="11" fillId="6" borderId="5" xfId="1" applyFont="1" applyFill="1" applyBorder="1" applyAlignment="1">
      <alignment horizontal="right" vertical="center" wrapText="1"/>
    </xf>
    <xf numFmtId="0" fontId="11" fillId="6" borderId="5" xfId="0" applyFont="1" applyFill="1" applyBorder="1" applyAlignment="1">
      <alignment vertical="justify" wrapText="1"/>
    </xf>
    <xf numFmtId="0" fontId="24" fillId="0" borderId="0" xfId="0" applyFont="1"/>
    <xf numFmtId="0" fontId="2" fillId="0" borderId="0" xfId="0" applyFont="1"/>
    <xf numFmtId="0" fontId="9" fillId="0" borderId="0" xfId="0" applyFont="1" applyAlignment="1">
      <alignment horizontal="center"/>
    </xf>
    <xf numFmtId="0" fontId="9" fillId="0" borderId="0" xfId="0" applyFont="1"/>
    <xf numFmtId="0" fontId="26" fillId="0" borderId="0" xfId="0" applyFont="1" applyAlignment="1">
      <alignment horizontal="left"/>
    </xf>
    <xf numFmtId="0" fontId="27" fillId="0" borderId="0" xfId="0" applyFont="1"/>
    <xf numFmtId="177" fontId="27" fillId="0" borderId="0" xfId="0" applyNumberFormat="1" applyFont="1"/>
    <xf numFmtId="0" fontId="24" fillId="0" borderId="0" xfId="0" applyFont="1" applyAlignment="1">
      <alignment horizontal="left"/>
    </xf>
    <xf numFmtId="178" fontId="24" fillId="0" borderId="0" xfId="0" applyNumberFormat="1" applyFont="1"/>
    <xf numFmtId="0" fontId="24" fillId="0" borderId="0" xfId="0" applyFont="1" applyAlignment="1">
      <alignment horizontal="left" wrapText="1"/>
    </xf>
    <xf numFmtId="0" fontId="24" fillId="0" borderId="0" xfId="0" quotePrefix="1" applyFont="1" applyAlignment="1">
      <alignment horizontal="left"/>
    </xf>
    <xf numFmtId="0" fontId="24" fillId="0" borderId="8" xfId="0" quotePrefix="1" applyFont="1" applyBorder="1" applyAlignment="1">
      <alignment horizontal="left"/>
    </xf>
    <xf numFmtId="0" fontId="24" fillId="0" borderId="8" xfId="0" applyFont="1" applyBorder="1"/>
    <xf numFmtId="178" fontId="26" fillId="3" borderId="5" xfId="0" applyNumberFormat="1" applyFont="1" applyFill="1" applyBorder="1"/>
    <xf numFmtId="178" fontId="26" fillId="3" borderId="5" xfId="0" applyNumberFormat="1" applyFont="1" applyFill="1" applyBorder="1" applyAlignment="1">
      <alignment horizontal="right"/>
    </xf>
    <xf numFmtId="0" fontId="16" fillId="3" borderId="0" xfId="0" applyFont="1" applyFill="1"/>
    <xf numFmtId="0" fontId="27" fillId="0" borderId="0" xfId="0" applyFont="1" applyAlignment="1">
      <alignment horizontal="left"/>
    </xf>
    <xf numFmtId="178" fontId="27" fillId="0" borderId="0" xfId="0" applyNumberFormat="1" applyFont="1"/>
    <xf numFmtId="173" fontId="24" fillId="0" borderId="0" xfId="1" applyFont="1" applyFill="1" applyAlignment="1" applyProtection="1"/>
    <xf numFmtId="0" fontId="24" fillId="0" borderId="8" xfId="0" applyFont="1" applyBorder="1" applyAlignment="1">
      <alignment horizontal="left"/>
    </xf>
    <xf numFmtId="0" fontId="28" fillId="0" borderId="0" xfId="0" applyFont="1" applyAlignment="1">
      <alignment horizontal="left"/>
    </xf>
    <xf numFmtId="0" fontId="24" fillId="6" borderId="0" xfId="0" quotePrefix="1" applyFont="1" applyFill="1" applyAlignment="1">
      <alignment horizontal="left"/>
    </xf>
    <xf numFmtId="0" fontId="24" fillId="6" borderId="0" xfId="0" applyFont="1" applyFill="1" applyAlignment="1">
      <alignment horizontal="left"/>
    </xf>
    <xf numFmtId="178" fontId="24" fillId="6" borderId="0" xfId="0" applyNumberFormat="1" applyFont="1" applyFill="1"/>
    <xf numFmtId="179" fontId="24" fillId="6" borderId="0" xfId="0" applyNumberFormat="1" applyFont="1" applyFill="1"/>
    <xf numFmtId="0" fontId="24" fillId="6" borderId="0" xfId="0" quotePrefix="1" applyFont="1" applyFill="1" applyAlignment="1">
      <alignment horizontal="justify" vertical="justify"/>
    </xf>
    <xf numFmtId="180" fontId="0" fillId="0" borderId="0" xfId="0" applyNumberFormat="1"/>
    <xf numFmtId="177" fontId="0" fillId="0" borderId="0" xfId="0" applyNumberFormat="1"/>
    <xf numFmtId="178" fontId="24" fillId="7" borderId="0" xfId="0" applyNumberFormat="1" applyFont="1" applyFill="1"/>
    <xf numFmtId="180" fontId="16" fillId="0" borderId="0" xfId="0" applyNumberFormat="1" applyFont="1"/>
    <xf numFmtId="177" fontId="29" fillId="0" borderId="0" xfId="0" applyNumberFormat="1" applyFont="1"/>
    <xf numFmtId="0" fontId="24" fillId="0" borderId="5" xfId="0" applyFont="1" applyBorder="1" applyAlignment="1">
      <alignment horizontal="left"/>
    </xf>
    <xf numFmtId="178" fontId="24" fillId="0" borderId="5" xfId="0" applyNumberFormat="1" applyFont="1" applyBorder="1"/>
    <xf numFmtId="177" fontId="3" fillId="0" borderId="0" xfId="0" applyNumberFormat="1" applyFont="1"/>
    <xf numFmtId="0" fontId="7" fillId="0" borderId="0" xfId="0" applyFont="1" applyAlignment="1">
      <alignment horizontal="center"/>
    </xf>
    <xf numFmtId="0" fontId="30" fillId="0" borderId="0" xfId="0" applyFont="1"/>
    <xf numFmtId="0" fontId="13" fillId="0" borderId="0" xfId="0" applyFont="1" applyAlignment="1">
      <alignment horizontal="left"/>
    </xf>
    <xf numFmtId="0" fontId="18" fillId="0" borderId="0" xfId="0" applyFont="1" applyProtection="1">
      <protection locked="0"/>
    </xf>
    <xf numFmtId="0" fontId="10" fillId="0" borderId="0" xfId="0" applyFont="1" applyAlignment="1">
      <alignment horizontal="left"/>
    </xf>
    <xf numFmtId="0" fontId="31" fillId="0" borderId="0" xfId="0" applyFont="1" applyProtection="1">
      <protection locked="0"/>
    </xf>
    <xf numFmtId="169" fontId="11" fillId="3" borderId="0" xfId="0" applyNumberFormat="1" applyFont="1" applyFill="1"/>
    <xf numFmtId="0" fontId="2" fillId="3" borderId="0" xfId="0" applyFont="1" applyFill="1"/>
    <xf numFmtId="169" fontId="18" fillId="3" borderId="0" xfId="0" applyNumberFormat="1" applyFont="1" applyFill="1"/>
    <xf numFmtId="174" fontId="0" fillId="0" borderId="0" xfId="0" applyNumberFormat="1"/>
    <xf numFmtId="169" fontId="18" fillId="0" borderId="0" xfId="0" applyNumberFormat="1" applyFont="1"/>
    <xf numFmtId="169" fontId="10" fillId="0" borderId="0" xfId="0" applyNumberFormat="1" applyFont="1"/>
    <xf numFmtId="166" fontId="3" fillId="0" borderId="0" xfId="0" applyNumberFormat="1" applyFont="1"/>
    <xf numFmtId="0" fontId="35" fillId="3" borderId="0" xfId="0" applyFont="1" applyFill="1" applyAlignment="1">
      <alignment vertical="center" wrapText="1"/>
    </xf>
    <xf numFmtId="0" fontId="6" fillId="6" borderId="5" xfId="0" applyFont="1" applyFill="1" applyBorder="1" applyAlignment="1">
      <alignment vertical="center" wrapText="1"/>
    </xf>
    <xf numFmtId="182" fontId="6" fillId="3" borderId="5" xfId="1" applyNumberFormat="1" applyFont="1" applyFill="1" applyBorder="1" applyAlignment="1">
      <alignment horizontal="right" vertical="center" wrapText="1"/>
    </xf>
    <xf numFmtId="182" fontId="6" fillId="3" borderId="0" xfId="1" applyNumberFormat="1" applyFont="1" applyFill="1" applyBorder="1" applyAlignment="1">
      <alignment horizontal="right" vertical="center" wrapText="1"/>
    </xf>
    <xf numFmtId="169" fontId="6" fillId="3" borderId="5" xfId="0" applyNumberFormat="1" applyFont="1" applyFill="1" applyBorder="1"/>
    <xf numFmtId="173" fontId="6" fillId="3" borderId="5" xfId="1" applyFont="1" applyFill="1" applyBorder="1" applyAlignment="1">
      <alignment horizontal="right"/>
    </xf>
    <xf numFmtId="173" fontId="7" fillId="3" borderId="0" xfId="2" applyNumberFormat="1" applyFont="1" applyFill="1" applyAlignment="1">
      <alignment horizontal="center" vertical="center" wrapText="1"/>
    </xf>
    <xf numFmtId="173" fontId="7" fillId="3" borderId="0" xfId="1" applyFont="1" applyFill="1" applyAlignment="1">
      <alignment horizontal="center" vertical="center" wrapText="1"/>
    </xf>
    <xf numFmtId="0" fontId="6" fillId="6" borderId="0" xfId="0" applyFont="1" applyFill="1" applyAlignment="1">
      <alignment vertical="center" wrapText="1"/>
    </xf>
    <xf numFmtId="182" fontId="7" fillId="3" borderId="0" xfId="2" applyNumberFormat="1" applyFont="1" applyFill="1" applyAlignment="1">
      <alignment horizontal="center" vertical="center" wrapText="1"/>
    </xf>
    <xf numFmtId="182" fontId="7" fillId="3" borderId="0" xfId="1" applyNumberFormat="1" applyFont="1" applyFill="1" applyAlignment="1">
      <alignment horizontal="center" vertical="center" wrapText="1"/>
    </xf>
    <xf numFmtId="176" fontId="7" fillId="3" borderId="0" xfId="1" applyNumberFormat="1" applyFont="1" applyFill="1" applyAlignment="1">
      <alignment horizontal="center" vertical="center" wrapText="1"/>
    </xf>
    <xf numFmtId="9" fontId="7" fillId="3" borderId="0" xfId="2" applyFont="1" applyFill="1" applyAlignment="1">
      <alignment horizontal="center" vertical="center" wrapText="1"/>
    </xf>
    <xf numFmtId="183" fontId="6" fillId="3" borderId="5" xfId="0" applyNumberFormat="1" applyFont="1" applyFill="1" applyBorder="1"/>
    <xf numFmtId="0" fontId="37" fillId="0" borderId="0" xfId="0" applyFont="1"/>
    <xf numFmtId="185" fontId="38" fillId="3" borderId="8" xfId="0" applyNumberFormat="1" applyFont="1" applyFill="1" applyBorder="1" applyAlignment="1">
      <alignment horizontal="center" wrapText="1" shrinkToFit="1"/>
    </xf>
    <xf numFmtId="0" fontId="38" fillId="3" borderId="8" xfId="0" applyFont="1" applyFill="1" applyBorder="1" applyAlignment="1">
      <alignment horizontal="center"/>
    </xf>
    <xf numFmtId="0" fontId="37" fillId="3" borderId="0" xfId="0" applyFont="1" applyFill="1"/>
    <xf numFmtId="169" fontId="37" fillId="0" borderId="8" xfId="0" applyNumberFormat="1" applyFont="1" applyBorder="1"/>
    <xf numFmtId="187" fontId="40" fillId="0" borderId="8" xfId="2" applyNumberFormat="1" applyFont="1" applyBorder="1"/>
    <xf numFmtId="173" fontId="37" fillId="0" borderId="8" xfId="1" applyFont="1" applyBorder="1"/>
    <xf numFmtId="43" fontId="12" fillId="4" borderId="8" xfId="3" applyNumberFormat="1" applyFont="1" applyFill="1" applyBorder="1"/>
    <xf numFmtId="169" fontId="37" fillId="0" borderId="0" xfId="0" applyNumberFormat="1" applyFont="1"/>
    <xf numFmtId="0" fontId="8" fillId="8" borderId="0" xfId="0" applyFont="1" applyFill="1" applyAlignment="1">
      <alignment horizontal="center"/>
    </xf>
    <xf numFmtId="0" fontId="32" fillId="0" borderId="8" xfId="0" applyFont="1" applyBorder="1" applyAlignment="1">
      <alignment horizontal="center"/>
    </xf>
    <xf numFmtId="182" fontId="0" fillId="0" borderId="0" xfId="1" applyNumberFormat="1" applyFont="1"/>
    <xf numFmtId="0" fontId="41" fillId="9" borderId="0" xfId="0" applyFont="1" applyFill="1"/>
    <xf numFmtId="182" fontId="41" fillId="9" borderId="0" xfId="1" applyNumberFormat="1" applyFont="1" applyFill="1"/>
    <xf numFmtId="9" fontId="6" fillId="0" borderId="0" xfId="2" applyFont="1" applyBorder="1" applyAlignment="1">
      <alignment horizontal="center"/>
    </xf>
    <xf numFmtId="187" fontId="42" fillId="0" borderId="0" xfId="2" applyNumberFormat="1" applyFont="1"/>
    <xf numFmtId="0" fontId="32" fillId="0" borderId="0" xfId="0" applyFont="1" applyAlignment="1">
      <alignment horizontal="center"/>
    </xf>
    <xf numFmtId="0" fontId="43" fillId="0" borderId="0" xfId="0" applyFont="1"/>
    <xf numFmtId="182" fontId="6" fillId="0" borderId="0" xfId="1" applyNumberFormat="1" applyFont="1"/>
    <xf numFmtId="0" fontId="6" fillId="5" borderId="5" xfId="0" applyFont="1" applyFill="1" applyBorder="1"/>
    <xf numFmtId="182" fontId="6" fillId="5" borderId="5" xfId="1" applyNumberFormat="1" applyFont="1" applyFill="1" applyBorder="1"/>
    <xf numFmtId="0" fontId="7" fillId="5" borderId="5" xfId="0" applyFont="1" applyFill="1" applyBorder="1"/>
    <xf numFmtId="182" fontId="7" fillId="5" borderId="5" xfId="1" applyNumberFormat="1" applyFont="1" applyFill="1" applyBorder="1"/>
    <xf numFmtId="182" fontId="0" fillId="0" borderId="0" xfId="0" applyNumberFormat="1"/>
    <xf numFmtId="173" fontId="11" fillId="0" borderId="0" xfId="1" applyFont="1"/>
    <xf numFmtId="169" fontId="6" fillId="0" borderId="0" xfId="0" applyNumberFormat="1" applyFont="1"/>
    <xf numFmtId="0" fontId="14" fillId="5" borderId="5" xfId="0" applyFont="1" applyFill="1" applyBorder="1" applyAlignment="1">
      <alignment horizontal="left"/>
    </xf>
    <xf numFmtId="0" fontId="21" fillId="10" borderId="0" xfId="0" applyFont="1" applyFill="1"/>
    <xf numFmtId="0" fontId="8" fillId="3" borderId="0" xfId="0" applyFont="1" applyFill="1" applyAlignment="1">
      <alignment horizontal="center"/>
    </xf>
    <xf numFmtId="0" fontId="0" fillId="3" borderId="0" xfId="0" applyFill="1" applyAlignment="1">
      <alignment horizontal="center"/>
    </xf>
    <xf numFmtId="0" fontId="0" fillId="3" borderId="0" xfId="0" applyFill="1"/>
    <xf numFmtId="167" fontId="0" fillId="0" borderId="0" xfId="0" applyNumberFormat="1"/>
    <xf numFmtId="184" fontId="0" fillId="0" borderId="0" xfId="0" applyNumberFormat="1"/>
    <xf numFmtId="169" fontId="6" fillId="0" borderId="5" xfId="0" applyNumberFormat="1" applyFont="1" applyBorder="1"/>
    <xf numFmtId="0" fontId="0" fillId="0" borderId="6" xfId="0" applyBorder="1" applyAlignment="1">
      <alignment wrapText="1"/>
    </xf>
    <xf numFmtId="0" fontId="0" fillId="0" borderId="0" xfId="0" applyAlignment="1">
      <alignment wrapText="1"/>
    </xf>
    <xf numFmtId="37" fontId="0" fillId="0" borderId="0" xfId="0" applyNumberFormat="1"/>
    <xf numFmtId="173" fontId="0" fillId="0" borderId="0" xfId="1" applyFont="1"/>
    <xf numFmtId="0" fontId="6" fillId="0" borderId="8" xfId="0" applyFont="1" applyBorder="1"/>
    <xf numFmtId="0" fontId="44" fillId="0" borderId="8" xfId="0" applyFont="1" applyBorder="1"/>
    <xf numFmtId="169" fontId="6" fillId="0" borderId="8" xfId="0" applyNumberFormat="1" applyFont="1" applyBorder="1"/>
    <xf numFmtId="0" fontId="44" fillId="0" borderId="0" xfId="0" applyFont="1"/>
    <xf numFmtId="0" fontId="36" fillId="0" borderId="0" xfId="0" applyFont="1" applyAlignment="1">
      <alignment wrapText="1"/>
    </xf>
    <xf numFmtId="0" fontId="42" fillId="0" borderId="8" xfId="0" applyFont="1" applyBorder="1"/>
    <xf numFmtId="0" fontId="42" fillId="0" borderId="5" xfId="0" applyFont="1" applyBorder="1"/>
    <xf numFmtId="0" fontId="6" fillId="3" borderId="0" xfId="6" applyFont="1" applyFill="1" applyAlignment="1">
      <alignment horizontal="left"/>
    </xf>
    <xf numFmtId="0" fontId="24" fillId="0" borderId="0" xfId="0" applyFont="1" applyAlignment="1">
      <alignment horizontal="justify" wrapText="1"/>
    </xf>
    <xf numFmtId="0" fontId="0" fillId="0" borderId="8" xfId="0" applyBorder="1"/>
    <xf numFmtId="188" fontId="44" fillId="0" borderId="8" xfId="1" applyNumberFormat="1" applyFont="1" applyBorder="1"/>
    <xf numFmtId="0" fontId="44" fillId="0" borderId="5" xfId="0" applyFont="1" applyBorder="1"/>
    <xf numFmtId="188" fontId="44" fillId="0" borderId="0" xfId="1" applyNumberFormat="1" applyFont="1"/>
    <xf numFmtId="0" fontId="13" fillId="11" borderId="11" xfId="0" applyFont="1" applyFill="1" applyBorder="1"/>
    <xf numFmtId="188" fontId="13" fillId="11" borderId="11" xfId="1" applyNumberFormat="1" applyFont="1" applyFill="1" applyBorder="1"/>
    <xf numFmtId="188" fontId="44" fillId="0" borderId="5" xfId="1" applyNumberFormat="1" applyFont="1" applyBorder="1"/>
    <xf numFmtId="0" fontId="27" fillId="0" borderId="0" xfId="0" applyFont="1" applyAlignment="1">
      <alignment horizontal="justify" wrapText="1"/>
    </xf>
    <xf numFmtId="9" fontId="48" fillId="0" borderId="0" xfId="2" applyFont="1"/>
    <xf numFmtId="168" fontId="0" fillId="0" borderId="0" xfId="2" applyNumberFormat="1" applyFont="1"/>
    <xf numFmtId="169" fontId="6" fillId="0" borderId="0" xfId="1" applyNumberFormat="1" applyFont="1"/>
    <xf numFmtId="169" fontId="6" fillId="0" borderId="8" xfId="1" applyNumberFormat="1" applyFont="1" applyBorder="1"/>
    <xf numFmtId="169" fontId="6" fillId="5" borderId="8" xfId="1" applyNumberFormat="1" applyFont="1" applyFill="1" applyBorder="1"/>
    <xf numFmtId="169" fontId="7" fillId="5" borderId="8" xfId="1" applyNumberFormat="1" applyFont="1" applyFill="1" applyBorder="1"/>
    <xf numFmtId="9" fontId="0" fillId="0" borderId="0" xfId="2" applyFont="1"/>
    <xf numFmtId="169" fontId="11" fillId="3" borderId="0" xfId="4" quotePrefix="1" applyNumberFormat="1" applyFont="1" applyFill="1" applyAlignment="1">
      <alignment horizontal="left"/>
    </xf>
    <xf numFmtId="169" fontId="0" fillId="0" borderId="0" xfId="0" applyNumberFormat="1"/>
    <xf numFmtId="169" fontId="13" fillId="3" borderId="0" xfId="0" quotePrefix="1" applyNumberFormat="1" applyFont="1" applyFill="1" applyAlignment="1">
      <alignment horizontal="left"/>
    </xf>
    <xf numFmtId="169" fontId="11" fillId="3" borderId="0" xfId="0" applyNumberFormat="1" applyFont="1" applyFill="1" applyAlignment="1">
      <alignment horizontal="left"/>
    </xf>
    <xf numFmtId="169" fontId="11" fillId="3" borderId="0" xfId="0" quotePrefix="1" applyNumberFormat="1" applyFont="1" applyFill="1" applyAlignment="1">
      <alignment horizontal="left"/>
    </xf>
    <xf numFmtId="169" fontId="13" fillId="3" borderId="0" xfId="0" applyNumberFormat="1" applyFont="1" applyFill="1" applyAlignment="1">
      <alignment horizontal="left"/>
    </xf>
    <xf numFmtId="169" fontId="13" fillId="0" borderId="0" xfId="0" applyNumberFormat="1" applyFont="1"/>
    <xf numFmtId="169" fontId="11" fillId="0" borderId="0" xfId="0" applyNumberFormat="1" applyFont="1" applyAlignment="1">
      <alignment horizontal="left"/>
    </xf>
    <xf numFmtId="169" fontId="11" fillId="0" borderId="0" xfId="0" applyNumberFormat="1" applyFont="1" applyAlignment="1">
      <alignment horizontal="justify" wrapText="1"/>
    </xf>
    <xf numFmtId="169" fontId="13" fillId="0" borderId="0" xfId="0" applyNumberFormat="1" applyFont="1" applyAlignment="1">
      <alignment horizontal="left"/>
    </xf>
    <xf numFmtId="0" fontId="0" fillId="0" borderId="0" xfId="0" applyAlignment="1">
      <alignment vertical="top"/>
    </xf>
    <xf numFmtId="0" fontId="32" fillId="0" borderId="0" xfId="0" applyFont="1" applyAlignment="1">
      <alignment horizontal="center" vertical="top"/>
    </xf>
    <xf numFmtId="171" fontId="0" fillId="0" borderId="0" xfId="1" applyNumberFormat="1" applyFont="1" applyAlignment="1">
      <alignment vertical="top"/>
    </xf>
    <xf numFmtId="0" fontId="49" fillId="0" borderId="0" xfId="0" applyFont="1"/>
    <xf numFmtId="176" fontId="48" fillId="0" borderId="0" xfId="1" applyNumberFormat="1" applyFont="1"/>
    <xf numFmtId="0" fontId="6" fillId="0" borderId="0" xfId="0" applyFont="1" applyAlignment="1">
      <alignment horizontal="center"/>
    </xf>
    <xf numFmtId="173" fontId="11" fillId="3" borderId="0" xfId="1" applyFont="1" applyFill="1"/>
    <xf numFmtId="14" fontId="8" fillId="8" borderId="0" xfId="0" applyNumberFormat="1" applyFont="1" applyFill="1" applyAlignment="1">
      <alignment horizontal="center"/>
    </xf>
    <xf numFmtId="185" fontId="8" fillId="8" borderId="0" xfId="0" applyNumberFormat="1" applyFont="1" applyFill="1" applyAlignment="1">
      <alignment horizontal="center"/>
    </xf>
    <xf numFmtId="0" fontId="6" fillId="8" borderId="0" xfId="0" applyFont="1" applyFill="1"/>
    <xf numFmtId="0" fontId="22" fillId="8" borderId="0" xfId="0" applyFont="1" applyFill="1" applyAlignment="1">
      <alignment horizontal="center"/>
    </xf>
    <xf numFmtId="1" fontId="8" fillId="8" borderId="0" xfId="0" applyNumberFormat="1" applyFont="1" applyFill="1" applyAlignment="1">
      <alignment horizontal="center"/>
    </xf>
    <xf numFmtId="0" fontId="22" fillId="8" borderId="0" xfId="0" applyFont="1" applyFill="1" applyAlignment="1">
      <alignment horizontal="center" vertical="center" wrapText="1"/>
    </xf>
    <xf numFmtId="14" fontId="25" fillId="8" borderId="0" xfId="1" quotePrefix="1" applyNumberFormat="1" applyFont="1" applyFill="1" applyBorder="1" applyAlignment="1">
      <alignment horizontal="center"/>
    </xf>
    <xf numFmtId="178" fontId="25" fillId="8" borderId="5" xfId="0" applyNumberFormat="1" applyFont="1" applyFill="1" applyBorder="1"/>
    <xf numFmtId="0" fontId="22" fillId="8" borderId="0" xfId="0" quotePrefix="1" applyFont="1" applyFill="1" applyAlignment="1">
      <alignment horizontal="center"/>
    </xf>
    <xf numFmtId="169" fontId="22" fillId="8" borderId="5" xfId="4" quotePrefix="1" applyNumberFormat="1" applyFont="1" applyFill="1" applyBorder="1" applyAlignment="1">
      <alignment horizontal="left"/>
    </xf>
    <xf numFmtId="169" fontId="22" fillId="8" borderId="5" xfId="0" applyNumberFormat="1" applyFont="1" applyFill="1" applyBorder="1"/>
    <xf numFmtId="169" fontId="22" fillId="8" borderId="5" xfId="0" applyNumberFormat="1" applyFont="1" applyFill="1" applyBorder="1" applyAlignment="1">
      <alignment horizontal="left"/>
    </xf>
    <xf numFmtId="0" fontId="8" fillId="8" borderId="0" xfId="0" applyFont="1" applyFill="1" applyAlignment="1">
      <alignment horizontal="center" vertical="center" wrapText="1"/>
    </xf>
    <xf numFmtId="0" fontId="37" fillId="8" borderId="0" xfId="0" applyFont="1" applyFill="1"/>
    <xf numFmtId="185" fontId="38" fillId="8" borderId="8" xfId="0" applyNumberFormat="1" applyFont="1" applyFill="1" applyBorder="1" applyAlignment="1">
      <alignment horizontal="center" wrapText="1" shrinkToFit="1"/>
    </xf>
    <xf numFmtId="0" fontId="38" fillId="8" borderId="8" xfId="0" applyFont="1" applyFill="1" applyBorder="1" applyAlignment="1">
      <alignment horizontal="center"/>
    </xf>
    <xf numFmtId="182" fontId="50" fillId="11" borderId="5" xfId="1" applyNumberFormat="1" applyFont="1" applyFill="1" applyBorder="1" applyAlignment="1">
      <alignment horizontal="right" vertical="center" wrapText="1"/>
    </xf>
    <xf numFmtId="169" fontId="50" fillId="11" borderId="5" xfId="0" applyNumberFormat="1" applyFont="1" applyFill="1" applyBorder="1"/>
    <xf numFmtId="187" fontId="50" fillId="11" borderId="5" xfId="2" applyNumberFormat="1" applyFont="1" applyFill="1" applyBorder="1"/>
    <xf numFmtId="186" fontId="50" fillId="11" borderId="5" xfId="5" applyFont="1" applyFill="1" applyBorder="1"/>
    <xf numFmtId="186" fontId="37" fillId="0" borderId="5" xfId="5" applyFont="1" applyBorder="1"/>
    <xf numFmtId="186" fontId="37" fillId="6" borderId="5" xfId="5" quotePrefix="1" applyFont="1" applyFill="1" applyBorder="1" applyAlignment="1">
      <alignment horizontal="left"/>
    </xf>
    <xf numFmtId="186" fontId="37" fillId="6" borderId="5" xfId="5" applyFont="1" applyFill="1" applyBorder="1"/>
    <xf numFmtId="169" fontId="11" fillId="0" borderId="8" xfId="0" applyNumberFormat="1" applyFont="1" applyBorder="1"/>
    <xf numFmtId="0" fontId="11" fillId="0" borderId="6" xfId="0" applyFont="1" applyBorder="1"/>
    <xf numFmtId="169" fontId="11" fillId="0" borderId="6" xfId="0" applyNumberFormat="1" applyFont="1" applyBorder="1"/>
    <xf numFmtId="0" fontId="11" fillId="0" borderId="5" xfId="0" applyFont="1" applyBorder="1"/>
    <xf numFmtId="169" fontId="11" fillId="0" borderId="5" xfId="0" applyNumberFormat="1" applyFont="1" applyBorder="1"/>
    <xf numFmtId="0" fontId="11" fillId="0" borderId="5" xfId="0" applyFont="1" applyBorder="1" applyAlignment="1">
      <alignment wrapText="1"/>
    </xf>
    <xf numFmtId="183" fontId="51" fillId="3" borderId="5" xfId="0" applyNumberFormat="1" applyFont="1" applyFill="1" applyBorder="1"/>
    <xf numFmtId="9" fontId="0" fillId="0" borderId="0" xfId="0" applyNumberFormat="1"/>
    <xf numFmtId="0" fontId="13" fillId="0" borderId="6" xfId="0" applyFont="1" applyBorder="1"/>
    <xf numFmtId="169" fontId="13" fillId="0" borderId="6" xfId="0" applyNumberFormat="1" applyFont="1" applyBorder="1"/>
    <xf numFmtId="0" fontId="13" fillId="0" borderId="5" xfId="0" applyFont="1" applyBorder="1"/>
    <xf numFmtId="169" fontId="13" fillId="0" borderId="5" xfId="0" applyNumberFormat="1" applyFont="1" applyBorder="1"/>
    <xf numFmtId="0" fontId="13" fillId="5" borderId="5" xfId="0" applyFont="1" applyFill="1" applyBorder="1" applyAlignment="1">
      <alignment horizontal="left"/>
    </xf>
    <xf numFmtId="169" fontId="13" fillId="5" borderId="5" xfId="0" applyNumberFormat="1" applyFont="1" applyFill="1" applyBorder="1" applyAlignment="1">
      <alignment horizontal="right"/>
    </xf>
    <xf numFmtId="0" fontId="14" fillId="0" borderId="0" xfId="0" applyFont="1"/>
    <xf numFmtId="181" fontId="14" fillId="0" borderId="0" xfId="0" applyNumberFormat="1" applyFont="1"/>
    <xf numFmtId="0" fontId="14" fillId="0" borderId="0" xfId="0" applyFont="1" applyAlignment="1">
      <alignment horizontal="center"/>
    </xf>
    <xf numFmtId="169" fontId="14" fillId="0" borderId="0" xfId="0" applyNumberFormat="1" applyFont="1"/>
    <xf numFmtId="0" fontId="17" fillId="0" borderId="0" xfId="0" applyFont="1"/>
    <xf numFmtId="167" fontId="16" fillId="0" borderId="0" xfId="0" applyNumberFormat="1" applyFont="1"/>
    <xf numFmtId="182" fontId="24" fillId="6" borderId="0" xfId="1" applyNumberFormat="1" applyFont="1" applyFill="1" applyBorder="1" applyAlignment="1">
      <alignment horizontal="right" vertical="center" wrapText="1" indent="2"/>
    </xf>
    <xf numFmtId="178" fontId="0" fillId="0" borderId="0" xfId="0" applyNumberFormat="1"/>
    <xf numFmtId="187" fontId="40" fillId="0" borderId="8" xfId="2" applyNumberFormat="1" applyFont="1" applyBorder="1" applyAlignment="1">
      <alignment horizontal="right"/>
    </xf>
    <xf numFmtId="169" fontId="37" fillId="0" borderId="5" xfId="0" applyNumberFormat="1" applyFont="1" applyBorder="1"/>
    <xf numFmtId="187" fontId="40" fillId="0" borderId="5" xfId="2" applyNumberFormat="1" applyFont="1" applyBorder="1"/>
    <xf numFmtId="0" fontId="6" fillId="0" borderId="12" xfId="0" applyFont="1" applyBorder="1" applyAlignment="1">
      <alignment horizontal="left"/>
    </xf>
    <xf numFmtId="169" fontId="6" fillId="0" borderId="9" xfId="0" applyNumberFormat="1" applyFont="1" applyBorder="1" applyAlignment="1">
      <alignment horizontal="right"/>
    </xf>
    <xf numFmtId="0" fontId="6" fillId="3" borderId="5" xfId="0" applyFont="1" applyFill="1" applyBorder="1" applyAlignment="1">
      <alignment vertical="center" wrapText="1"/>
    </xf>
    <xf numFmtId="0" fontId="6" fillId="3" borderId="0" xfId="0" applyFont="1" applyFill="1" applyAlignment="1">
      <alignment horizontal="justify" vertical="center" wrapText="1"/>
    </xf>
    <xf numFmtId="181" fontId="0" fillId="0" borderId="0" xfId="0" applyNumberFormat="1"/>
    <xf numFmtId="186" fontId="37" fillId="6" borderId="0" xfId="5" applyFont="1" applyFill="1"/>
    <xf numFmtId="187" fontId="40" fillId="0" borderId="0" xfId="2" applyNumberFormat="1" applyFont="1" applyBorder="1"/>
    <xf numFmtId="0" fontId="56" fillId="3" borderId="0" xfId="0" applyFont="1" applyFill="1" applyAlignment="1">
      <alignment vertical="center"/>
    </xf>
    <xf numFmtId="173" fontId="11" fillId="3" borderId="0" xfId="1" applyFont="1" applyFill="1" applyAlignment="1">
      <alignment horizontal="center"/>
    </xf>
    <xf numFmtId="0" fontId="57" fillId="8" borderId="0" xfId="0" applyFont="1" applyFill="1"/>
    <xf numFmtId="0" fontId="58" fillId="8" borderId="0" xfId="0" applyFont="1" applyFill="1" applyAlignment="1">
      <alignment horizontal="center"/>
    </xf>
    <xf numFmtId="0" fontId="57" fillId="5" borderId="5" xfId="0" applyFont="1" applyFill="1" applyBorder="1"/>
    <xf numFmtId="0" fontId="57" fillId="0" borderId="0" xfId="0" applyFont="1"/>
    <xf numFmtId="0" fontId="60" fillId="0" borderId="0" xfId="0" applyFont="1"/>
    <xf numFmtId="185" fontId="22" fillId="8" borderId="0" xfId="0" applyNumberFormat="1" applyFont="1" applyFill="1" applyAlignment="1">
      <alignment horizontal="center"/>
    </xf>
    <xf numFmtId="181" fontId="6" fillId="3" borderId="0" xfId="0" applyNumberFormat="1" applyFont="1" applyFill="1"/>
    <xf numFmtId="9" fontId="6" fillId="3" borderId="0" xfId="2" applyFont="1" applyFill="1" applyBorder="1" applyAlignment="1">
      <alignment horizontal="center"/>
    </xf>
    <xf numFmtId="182" fontId="61" fillId="6" borderId="0" xfId="1" applyNumberFormat="1" applyFont="1" applyFill="1" applyAlignment="1">
      <alignment horizontal="right" vertical="center" wrapText="1" indent="2"/>
    </xf>
    <xf numFmtId="169" fontId="13" fillId="5" borderId="6" xfId="1" applyNumberFormat="1" applyFont="1" applyFill="1" applyBorder="1" applyAlignment="1">
      <alignment horizontal="right"/>
    </xf>
    <xf numFmtId="169" fontId="13" fillId="6" borderId="5" xfId="1" applyNumberFormat="1" applyFont="1" applyFill="1" applyBorder="1" applyAlignment="1">
      <alignment horizontal="right" vertical="center" wrapText="1"/>
    </xf>
    <xf numFmtId="188" fontId="0" fillId="0" borderId="0" xfId="0" applyNumberFormat="1"/>
    <xf numFmtId="169" fontId="51" fillId="3" borderId="5" xfId="0" applyNumberFormat="1" applyFont="1" applyFill="1" applyBorder="1"/>
    <xf numFmtId="182" fontId="48" fillId="0" borderId="0" xfId="1" applyNumberFormat="1" applyFont="1"/>
    <xf numFmtId="9" fontId="62" fillId="0" borderId="0" xfId="2" applyFont="1" applyAlignment="1">
      <alignment horizontal="center"/>
    </xf>
    <xf numFmtId="169" fontId="63" fillId="6" borderId="5" xfId="1" applyNumberFormat="1" applyFont="1" applyFill="1" applyBorder="1" applyAlignment="1">
      <alignment horizontal="right"/>
    </xf>
    <xf numFmtId="169" fontId="37" fillId="3" borderId="8" xfId="0" applyNumberFormat="1" applyFont="1" applyFill="1" applyBorder="1"/>
    <xf numFmtId="182" fontId="65" fillId="6" borderId="8" xfId="1" applyNumberFormat="1" applyFont="1" applyFill="1" applyBorder="1" applyAlignment="1">
      <alignment horizontal="right" vertical="center" wrapText="1" indent="2"/>
    </xf>
    <xf numFmtId="182" fontId="65" fillId="6" borderId="0" xfId="1" applyNumberFormat="1" applyFont="1" applyFill="1" applyAlignment="1">
      <alignment horizontal="right" vertical="center" wrapText="1" indent="2"/>
    </xf>
    <xf numFmtId="169" fontId="66" fillId="8" borderId="5" xfId="0" applyNumberFormat="1" applyFont="1" applyFill="1" applyBorder="1"/>
    <xf numFmtId="169" fontId="13" fillId="6" borderId="6" xfId="1" applyNumberFormat="1" applyFont="1" applyFill="1" applyBorder="1" applyAlignment="1">
      <alignment horizontal="right" vertical="center" wrapText="1"/>
    </xf>
    <xf numFmtId="182" fontId="65" fillId="6" borderId="5" xfId="1" applyNumberFormat="1" applyFont="1" applyFill="1" applyBorder="1" applyAlignment="1">
      <alignment horizontal="right" vertical="center" wrapText="1" indent="2"/>
    </xf>
    <xf numFmtId="43" fontId="0" fillId="0" borderId="0" xfId="0" applyNumberFormat="1"/>
    <xf numFmtId="188" fontId="68" fillId="5" borderId="5" xfId="1" applyNumberFormat="1" applyFont="1" applyFill="1" applyBorder="1"/>
    <xf numFmtId="189" fontId="68" fillId="5" borderId="5" xfId="1" applyNumberFormat="1" applyFont="1" applyFill="1" applyBorder="1"/>
    <xf numFmtId="169" fontId="70" fillId="3" borderId="12" xfId="0" applyNumberFormat="1" applyFont="1" applyFill="1" applyBorder="1" applyAlignment="1">
      <alignment horizontal="right"/>
    </xf>
    <xf numFmtId="169" fontId="70" fillId="0" borderId="9" xfId="0" applyNumberFormat="1" applyFont="1" applyBorder="1" applyAlignment="1">
      <alignment horizontal="right"/>
    </xf>
    <xf numFmtId="175" fontId="70" fillId="0" borderId="0" xfId="0" applyNumberFormat="1" applyFont="1" applyAlignment="1">
      <alignment horizontal="right"/>
    </xf>
    <xf numFmtId="174" fontId="71" fillId="5" borderId="5" xfId="0" applyNumberFormat="1" applyFont="1" applyFill="1" applyBorder="1" applyAlignment="1">
      <alignment horizontal="right"/>
    </xf>
    <xf numFmtId="174" fontId="71" fillId="5" borderId="0" xfId="0" applyNumberFormat="1" applyFont="1" applyFill="1" applyAlignment="1">
      <alignment horizontal="right"/>
    </xf>
    <xf numFmtId="169" fontId="72" fillId="3" borderId="0" xfId="0" applyNumberFormat="1" applyFont="1" applyFill="1" applyAlignment="1">
      <alignment horizontal="right"/>
    </xf>
    <xf numFmtId="169" fontId="72" fillId="5" borderId="5" xfId="0" applyNumberFormat="1" applyFont="1" applyFill="1" applyBorder="1" applyAlignment="1">
      <alignment horizontal="right"/>
    </xf>
    <xf numFmtId="169" fontId="70" fillId="0" borderId="0" xfId="0" applyNumberFormat="1" applyFont="1" applyAlignment="1">
      <alignment horizontal="right"/>
    </xf>
    <xf numFmtId="169" fontId="70" fillId="3" borderId="4" xfId="0" applyNumberFormat="1" applyFont="1" applyFill="1" applyBorder="1" applyAlignment="1">
      <alignment horizontal="right"/>
    </xf>
    <xf numFmtId="169" fontId="71" fillId="5" borderId="5" xfId="0" applyNumberFormat="1" applyFont="1" applyFill="1" applyBorder="1" applyAlignment="1">
      <alignment horizontal="right"/>
    </xf>
    <xf numFmtId="178" fontId="73" fillId="0" borderId="0" xfId="0" applyNumberFormat="1" applyFont="1"/>
    <xf numFmtId="182" fontId="73" fillId="6" borderId="0" xfId="1" applyNumberFormat="1" applyFont="1" applyFill="1" applyAlignment="1">
      <alignment horizontal="right" vertical="center" wrapText="1" indent="2"/>
    </xf>
    <xf numFmtId="182" fontId="11" fillId="3" borderId="0" xfId="1" applyNumberFormat="1" applyFont="1" applyFill="1"/>
    <xf numFmtId="187" fontId="42" fillId="0" borderId="0" xfId="2" applyNumberFormat="1" applyFont="1" applyAlignment="1">
      <alignment horizontal="right"/>
    </xf>
    <xf numFmtId="169" fontId="74" fillId="3" borderId="0" xfId="0" applyNumberFormat="1" applyFont="1" applyFill="1"/>
    <xf numFmtId="169" fontId="74" fillId="0" borderId="6" xfId="0" applyNumberFormat="1" applyFont="1" applyBorder="1"/>
    <xf numFmtId="173" fontId="24" fillId="0" borderId="0" xfId="1" applyFont="1"/>
    <xf numFmtId="187" fontId="64" fillId="0" borderId="8" xfId="2" applyNumberFormat="1" applyFont="1" applyBorder="1" applyAlignment="1">
      <alignment horizontal="right"/>
    </xf>
    <xf numFmtId="188" fontId="57" fillId="5" borderId="5" xfId="1" applyNumberFormat="1" applyFont="1" applyFill="1" applyBorder="1"/>
    <xf numFmtId="0" fontId="57" fillId="5" borderId="5" xfId="0" applyFont="1" applyFill="1" applyBorder="1" applyAlignment="1">
      <alignment wrapText="1"/>
    </xf>
    <xf numFmtId="0" fontId="6" fillId="3" borderId="0" xfId="0" applyFont="1" applyFill="1" applyAlignment="1">
      <alignment vertical="center" wrapText="1"/>
    </xf>
    <xf numFmtId="182" fontId="55" fillId="3" borderId="0" xfId="1" applyNumberFormat="1" applyFont="1" applyFill="1" applyAlignment="1">
      <alignment horizontal="right" vertical="center" wrapText="1"/>
    </xf>
    <xf numFmtId="169" fontId="69" fillId="3" borderId="5" xfId="0" applyNumberFormat="1" applyFont="1" applyFill="1" applyBorder="1"/>
    <xf numFmtId="169" fontId="7" fillId="0" borderId="0" xfId="0" applyNumberFormat="1" applyFont="1" applyAlignment="1">
      <alignment horizontal="center"/>
    </xf>
    <xf numFmtId="178" fontId="75" fillId="0" borderId="0" xfId="0" applyNumberFormat="1" applyFont="1"/>
    <xf numFmtId="172" fontId="0" fillId="0" borderId="0" xfId="1" applyNumberFormat="1" applyFont="1" applyAlignment="1">
      <alignment vertical="top"/>
    </xf>
    <xf numFmtId="169" fontId="76" fillId="0" borderId="8" xfId="0" applyNumberFormat="1" applyFont="1" applyBorder="1"/>
    <xf numFmtId="169" fontId="77" fillId="5" borderId="5" xfId="0" applyNumberFormat="1" applyFont="1" applyFill="1" applyBorder="1" applyAlignment="1">
      <alignment horizontal="right"/>
    </xf>
    <xf numFmtId="0" fontId="13" fillId="5" borderId="5" xfId="0" applyFont="1" applyFill="1" applyBorder="1"/>
    <xf numFmtId="188" fontId="13" fillId="5" borderId="5" xfId="1" applyNumberFormat="1" applyFont="1" applyFill="1" applyBorder="1"/>
    <xf numFmtId="178" fontId="78" fillId="0" borderId="0" xfId="0" applyNumberFormat="1" applyFont="1"/>
    <xf numFmtId="170" fontId="70" fillId="0" borderId="9" xfId="0" applyNumberFormat="1" applyFont="1" applyBorder="1" applyAlignment="1">
      <alignment horizontal="right"/>
    </xf>
    <xf numFmtId="173" fontId="83" fillId="0" borderId="0" xfId="1" applyFont="1"/>
    <xf numFmtId="0" fontId="44" fillId="0" borderId="5" xfId="0" applyFont="1" applyBorder="1" applyAlignment="1">
      <alignment horizontal="justify" wrapText="1"/>
    </xf>
    <xf numFmtId="169" fontId="83" fillId="3" borderId="0" xfId="0" applyNumberFormat="1" applyFont="1" applyFill="1"/>
    <xf numFmtId="173" fontId="83" fillId="3" borderId="0" xfId="1" applyFont="1" applyFill="1"/>
    <xf numFmtId="169" fontId="84" fillId="3" borderId="0" xfId="0" applyNumberFormat="1" applyFont="1" applyFill="1"/>
    <xf numFmtId="169" fontId="80" fillId="0" borderId="0" xfId="0" applyNumberFormat="1" applyFont="1"/>
    <xf numFmtId="169" fontId="83" fillId="0" borderId="0" xfId="0" applyNumberFormat="1" applyFont="1"/>
    <xf numFmtId="182" fontId="55" fillId="3" borderId="5" xfId="1" applyNumberFormat="1" applyFont="1" applyFill="1" applyBorder="1" applyAlignment="1">
      <alignment horizontal="right" vertical="center" wrapText="1"/>
    </xf>
    <xf numFmtId="0" fontId="4" fillId="0" borderId="0" xfId="0" applyFont="1"/>
    <xf numFmtId="0" fontId="32" fillId="0" borderId="0" xfId="0" applyFont="1" applyAlignment="1">
      <alignment horizontal="right"/>
    </xf>
    <xf numFmtId="169" fontId="85" fillId="3" borderId="0" xfId="0" applyNumberFormat="1" applyFont="1" applyFill="1"/>
    <xf numFmtId="0" fontId="86" fillId="0" borderId="5" xfId="0" applyFont="1" applyBorder="1"/>
    <xf numFmtId="169" fontId="85" fillId="0" borderId="5" xfId="0" applyNumberFormat="1" applyFont="1" applyBorder="1"/>
    <xf numFmtId="188" fontId="86" fillId="0" borderId="8" xfId="1" applyNumberFormat="1" applyFont="1" applyBorder="1"/>
    <xf numFmtId="0" fontId="87" fillId="0" borderId="0" xfId="0" applyFont="1" applyAlignment="1">
      <alignment horizontal="justify" wrapText="1"/>
    </xf>
    <xf numFmtId="169" fontId="85" fillId="0" borderId="0" xfId="0" applyNumberFormat="1" applyFont="1"/>
    <xf numFmtId="169" fontId="88" fillId="0" borderId="0" xfId="0" applyNumberFormat="1" applyFont="1"/>
    <xf numFmtId="187" fontId="89" fillId="0" borderId="8" xfId="2" applyNumberFormat="1" applyFont="1" applyBorder="1" applyAlignment="1">
      <alignment horizontal="right"/>
    </xf>
    <xf numFmtId="0" fontId="9" fillId="0" borderId="0" xfId="0" applyFont="1" applyAlignment="1">
      <alignment horizontal="center"/>
    </xf>
    <xf numFmtId="0" fontId="14" fillId="0" borderId="0" xfId="0" applyFont="1" applyAlignment="1">
      <alignment horizontal="center"/>
    </xf>
    <xf numFmtId="0" fontId="11" fillId="0" borderId="0" xfId="0" applyFont="1" applyAlignment="1">
      <alignment horizontal="center"/>
    </xf>
    <xf numFmtId="0" fontId="26" fillId="3" borderId="5" xfId="0" applyFont="1" applyFill="1" applyBorder="1" applyAlignment="1">
      <alignment horizontal="left"/>
    </xf>
    <xf numFmtId="0" fontId="25" fillId="8" borderId="5" xfId="0" applyFont="1" applyFill="1" applyBorder="1" applyAlignment="1">
      <alignment horizontal="left"/>
    </xf>
    <xf numFmtId="0" fontId="6" fillId="0" borderId="0" xfId="0" applyFont="1" applyAlignment="1">
      <alignment horizontal="center"/>
    </xf>
    <xf numFmtId="164" fontId="82" fillId="0" borderId="0" xfId="0" applyNumberFormat="1" applyFont="1" applyAlignment="1">
      <alignment horizontal="center"/>
    </xf>
    <xf numFmtId="164" fontId="81" fillId="0" borderId="0" xfId="0" applyNumberFormat="1" applyFont="1" applyAlignment="1">
      <alignment horizontal="center"/>
    </xf>
    <xf numFmtId="164" fontId="4" fillId="0" borderId="0" xfId="0" applyNumberFormat="1" applyFont="1" applyAlignment="1">
      <alignment horizontal="center"/>
    </xf>
    <xf numFmtId="0" fontId="8" fillId="2" borderId="0" xfId="0" applyFont="1" applyFill="1" applyAlignment="1">
      <alignment horizontal="right"/>
    </xf>
    <xf numFmtId="165" fontId="8" fillId="2" borderId="0" xfId="0" applyNumberFormat="1" applyFont="1" applyFill="1" applyAlignment="1">
      <alignment horizontal="center"/>
    </xf>
    <xf numFmtId="165" fontId="8" fillId="2" borderId="7" xfId="0" applyNumberFormat="1" applyFont="1" applyFill="1" applyBorder="1" applyAlignment="1">
      <alignment horizontal="center"/>
    </xf>
    <xf numFmtId="0" fontId="8" fillId="8" borderId="0" xfId="0" applyFont="1" applyFill="1" applyAlignment="1">
      <alignment horizontal="right"/>
    </xf>
    <xf numFmtId="0" fontId="14" fillId="5" borderId="5" xfId="0" applyFont="1" applyFill="1" applyBorder="1" applyAlignment="1">
      <alignment horizontal="justify" wrapText="1"/>
    </xf>
    <xf numFmtId="0" fontId="14" fillId="5" borderId="5" xfId="0" applyFont="1" applyFill="1" applyBorder="1" applyAlignment="1">
      <alignment horizontal="left"/>
    </xf>
    <xf numFmtId="0" fontId="14" fillId="5" borderId="0" xfId="0" applyFont="1" applyFill="1" applyAlignment="1">
      <alignment horizontal="left"/>
    </xf>
    <xf numFmtId="0" fontId="7" fillId="5" borderId="5" xfId="0" applyFont="1" applyFill="1" applyBorder="1" applyAlignment="1">
      <alignment horizontal="left"/>
    </xf>
    <xf numFmtId="0" fontId="4" fillId="0" borderId="0" xfId="0" applyFont="1" applyAlignment="1">
      <alignment horizontal="center"/>
    </xf>
    <xf numFmtId="169" fontId="11" fillId="0" borderId="6" xfId="0" applyNumberFormat="1" applyFont="1" applyBorder="1" applyAlignment="1">
      <alignment horizontal="justify"/>
    </xf>
    <xf numFmtId="0" fontId="38" fillId="8" borderId="0" xfId="0" applyFont="1" applyFill="1" applyAlignment="1">
      <alignment horizontal="center"/>
    </xf>
    <xf numFmtId="0" fontId="50" fillId="0" borderId="8" xfId="0" applyFont="1" applyBorder="1" applyAlignment="1">
      <alignment horizontal="center"/>
    </xf>
    <xf numFmtId="0" fontId="34" fillId="3" borderId="0" xfId="0" applyFont="1" applyFill="1" applyAlignment="1">
      <alignment horizontal="center" vertical="center"/>
    </xf>
    <xf numFmtId="0" fontId="6" fillId="3" borderId="0" xfId="0" applyFont="1" applyFill="1" applyAlignment="1">
      <alignment horizontal="center" vertical="center" wrapText="1"/>
    </xf>
    <xf numFmtId="0" fontId="6" fillId="3" borderId="0" xfId="0" applyFont="1" applyFill="1" applyAlignment="1">
      <alignment horizontal="justify" wrapText="1"/>
    </xf>
    <xf numFmtId="1" fontId="8" fillId="8" borderId="0" xfId="0" applyNumberFormat="1" applyFont="1" applyFill="1" applyAlignment="1">
      <alignment horizontal="center"/>
    </xf>
    <xf numFmtId="0" fontId="11" fillId="0" borderId="8" xfId="0" applyFont="1" applyBorder="1" applyAlignment="1">
      <alignment horizontal="center"/>
    </xf>
    <xf numFmtId="0" fontId="11" fillId="0" borderId="6" xfId="0" applyFont="1" applyBorder="1" applyAlignment="1">
      <alignment horizontal="justify" wrapText="1"/>
    </xf>
    <xf numFmtId="0" fontId="30" fillId="0" borderId="6" xfId="0" applyFont="1" applyBorder="1" applyAlignment="1">
      <alignment horizontal="justify" wrapText="1"/>
    </xf>
    <xf numFmtId="0" fontId="44" fillId="0" borderId="0" xfId="0" applyFont="1" applyAlignment="1">
      <alignment wrapText="1"/>
    </xf>
    <xf numFmtId="0" fontId="0" fillId="0" borderId="0" xfId="0" applyAlignment="1">
      <alignment wrapText="1"/>
    </xf>
    <xf numFmtId="0" fontId="11" fillId="3" borderId="0" xfId="0" applyFont="1" applyFill="1" applyAlignment="1">
      <alignment horizontal="center"/>
    </xf>
    <xf numFmtId="0" fontId="24" fillId="0" borderId="6" xfId="0" applyFont="1" applyBorder="1" applyAlignment="1">
      <alignment horizontal="left" wrapText="1"/>
    </xf>
    <xf numFmtId="0" fontId="24" fillId="0" borderId="10" xfId="0" applyFont="1" applyBorder="1" applyAlignment="1">
      <alignment horizontal="left" wrapText="1"/>
    </xf>
    <xf numFmtId="0" fontId="8" fillId="8" borderId="0" xfId="0" applyFont="1" applyFill="1" applyAlignment="1">
      <alignment horizontal="center"/>
    </xf>
    <xf numFmtId="0" fontId="32" fillId="0" borderId="0" xfId="0" applyFont="1" applyAlignment="1">
      <alignment horizontal="center"/>
    </xf>
    <xf numFmtId="0" fontId="24" fillId="0" borderId="6" xfId="0" applyFont="1" applyBorder="1" applyAlignment="1">
      <alignment horizontal="justify" wrapText="1"/>
    </xf>
    <xf numFmtId="0" fontId="0" fillId="0" borderId="6" xfId="0" applyBorder="1" applyAlignment="1">
      <alignment horizontal="justify" wrapText="1"/>
    </xf>
  </cellXfs>
  <cellStyles count="9">
    <cellStyle name="Millares" xfId="1" builtinId="3"/>
    <cellStyle name="Millares 2" xfId="3" xr:uid="{00000000-0005-0000-0000-000001000000}"/>
    <cellStyle name="Normal" xfId="0" builtinId="0"/>
    <cellStyle name="Normal 2 2" xfId="6" xr:uid="{BC1CC852-AE80-43CE-8850-7C591AE62043}"/>
    <cellStyle name="Normal 4 2" xfId="7" xr:uid="{8047B6E6-ACBC-43BA-B75A-2FABF47C4F23}"/>
    <cellStyle name="Normal 5" xfId="8" xr:uid="{E51D44FE-01C6-45B3-89C3-F1B3D929A838}"/>
    <cellStyle name="Normal_cashflow" xfId="4" xr:uid="{00000000-0005-0000-0000-000003000000}"/>
    <cellStyle name="Normal_Segmento de Negocios actual" xfId="5" xr:uid="{00000000-0005-0000-0000-000004000000}"/>
    <cellStyle name="Porcentaje" xfId="2" builtinId="5"/>
  </cellStyles>
  <dxfs count="2">
    <dxf>
      <fill>
        <patternFill>
          <bgColor rgb="FF00FF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externalLink" Target="externalLinks/externalLink6.xml"/><Relationship Id="rId18" Type="http://schemas.openxmlformats.org/officeDocument/2006/relationships/externalLink" Target="externalLinks/externalLink11.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externalLink" Target="externalLinks/externalLink5.xml"/><Relationship Id="rId17" Type="http://schemas.openxmlformats.org/officeDocument/2006/relationships/externalLink" Target="externalLinks/externalLink10.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externalLink" Target="externalLinks/externalLink9.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externalLink" Target="externalLinks/externalLink8.xml"/><Relationship Id="rId23" Type="http://schemas.openxmlformats.org/officeDocument/2006/relationships/customXml" Target="../customXml/item1.xml"/><Relationship Id="rId10" Type="http://schemas.openxmlformats.org/officeDocument/2006/relationships/externalLink" Target="externalLinks/externalLink3.xml"/><Relationship Id="rId19" Type="http://schemas.openxmlformats.org/officeDocument/2006/relationships/externalLink" Target="externalLinks/externalLink12.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externalLink" Target="externalLinks/externalLink7.xml"/><Relationship Id="rId22"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chemeClr val="accent1">
                    <a:lumMod val="75000"/>
                  </a:schemeClr>
                </a:solidFill>
                <a:latin typeface="Verdana" panose="020B0604030504040204" pitchFamily="34" charset="0"/>
                <a:ea typeface="Verdana" panose="020B0604030504040204" pitchFamily="34" charset="0"/>
                <a:cs typeface="+mn-cs"/>
              </a:defRPr>
            </a:pPr>
            <a:r>
              <a:rPr lang="es-AR" sz="1200" b="1">
                <a:solidFill>
                  <a:schemeClr val="accent1">
                    <a:lumMod val="75000"/>
                  </a:schemeClr>
                </a:solidFill>
                <a:latin typeface="Verdana" panose="020B0604030504040204" pitchFamily="34" charset="0"/>
                <a:ea typeface="Verdana" panose="020B0604030504040204" pitchFamily="34" charset="0"/>
              </a:rPr>
              <a:t>Ingresos por ventas por segmento de negocio 3T2025 vs 3T2024</a:t>
            </a:r>
          </a:p>
          <a:p>
            <a:pPr>
              <a:defRPr sz="1200" b="1">
                <a:solidFill>
                  <a:schemeClr val="accent1">
                    <a:lumMod val="75000"/>
                  </a:schemeClr>
                </a:solidFill>
                <a:latin typeface="Verdana" panose="020B0604030504040204" pitchFamily="34" charset="0"/>
                <a:ea typeface="Verdana" panose="020B0604030504040204" pitchFamily="34" charset="0"/>
              </a:defRPr>
            </a:pPr>
            <a:r>
              <a:rPr lang="es-AR" sz="1000" b="1">
                <a:solidFill>
                  <a:schemeClr val="accent1">
                    <a:lumMod val="75000"/>
                  </a:schemeClr>
                </a:solidFill>
                <a:latin typeface="Verdana" panose="020B0604030504040204" pitchFamily="34" charset="0"/>
                <a:ea typeface="Verdana" panose="020B0604030504040204" pitchFamily="34" charset="0"/>
              </a:rPr>
              <a:t>(en millones de pesos)</a:t>
            </a:r>
          </a:p>
        </c:rich>
      </c:tx>
      <c:layout>
        <c:manualLayout>
          <c:xMode val="edge"/>
          <c:yMode val="edge"/>
          <c:x val="0.14281350123702302"/>
          <c:y val="2.4060161771434146E-2"/>
        </c:manualLayout>
      </c:layout>
      <c:overlay val="0"/>
      <c:spPr>
        <a:noFill/>
        <a:ln>
          <a:noFill/>
        </a:ln>
        <a:effectLst/>
      </c:spPr>
      <c:txPr>
        <a:bodyPr rot="0" spcFirstLastPara="1" vertOverflow="ellipsis" vert="horz" wrap="square" anchor="ctr" anchorCtr="1"/>
        <a:lstStyle/>
        <a:p>
          <a:pPr>
            <a:defRPr sz="1200" b="1" i="0" u="none" strike="noStrike" kern="1200" spc="0" baseline="0">
              <a:solidFill>
                <a:schemeClr val="accent1">
                  <a:lumMod val="75000"/>
                </a:schemeClr>
              </a:solidFill>
              <a:latin typeface="Verdana" panose="020B0604030504040204" pitchFamily="34" charset="0"/>
              <a:ea typeface="Verdana" panose="020B0604030504040204" pitchFamily="34" charset="0"/>
              <a:cs typeface="+mn-cs"/>
            </a:defRPr>
          </a:pPr>
          <a:endParaRPr lang="es-AR"/>
        </a:p>
      </c:txPr>
    </c:title>
    <c:autoTitleDeleted val="0"/>
    <c:plotArea>
      <c:layout/>
      <c:barChart>
        <c:barDir val="col"/>
        <c:grouping val="stacked"/>
        <c:varyColors val="0"/>
        <c:ser>
          <c:idx val="0"/>
          <c:order val="0"/>
          <c:tx>
            <c:strRef>
              <c:f>'Info Adicional'!$A$18</c:f>
              <c:strCache>
                <c:ptCount val="1"/>
                <c:pt idx="0">
                  <c:v>Pesos históricos sin ajuste por inflación</c:v>
                </c:pt>
              </c:strCache>
            </c:strRef>
          </c:tx>
          <c:spPr>
            <a:solidFill>
              <a:schemeClr val="accent1"/>
            </a:solidFill>
            <a:ln>
              <a:noFill/>
            </a:ln>
            <a:effectLst/>
          </c:spPr>
          <c:invertIfNegative val="0"/>
          <c:cat>
            <c:multiLvlStrRef>
              <c:f>'Info Adicional'!$B$16:$G$17</c:f>
              <c:multiLvlStrCache>
                <c:ptCount val="6"/>
                <c:lvl>
                  <c:pt idx="0">
                    <c:v>2025</c:v>
                  </c:pt>
                  <c:pt idx="1">
                    <c:v>2024</c:v>
                  </c:pt>
                  <c:pt idx="2">
                    <c:v>2025</c:v>
                  </c:pt>
                  <c:pt idx="3">
                    <c:v>2024</c:v>
                  </c:pt>
                  <c:pt idx="4">
                    <c:v>2025</c:v>
                  </c:pt>
                  <c:pt idx="5">
                    <c:v>2024</c:v>
                  </c:pt>
                </c:lvl>
                <c:lvl>
                  <c:pt idx="0">
                    <c:v>Transporte</c:v>
                  </c:pt>
                  <c:pt idx="2">
                    <c:v>Líquidos</c:v>
                  </c:pt>
                  <c:pt idx="4">
                    <c:v>Midstream</c:v>
                  </c:pt>
                </c:lvl>
              </c:multiLvlStrCache>
            </c:multiLvlStrRef>
          </c:cat>
          <c:val>
            <c:numRef>
              <c:f>'Info Adicional'!$B$18:$G$18</c:f>
              <c:numCache>
                <c:formatCode>_-* #,##0\ _P_t_s_-;\-* #,##0\ _P_t_s_-;_-* "-"??\ _P_t_s_-;_-@_-</c:formatCode>
                <c:ptCount val="6"/>
                <c:pt idx="0">
                  <c:v>154885</c:v>
                </c:pt>
                <c:pt idx="1">
                  <c:v>119399</c:v>
                </c:pt>
                <c:pt idx="2">
                  <c:v>173564.450083</c:v>
                </c:pt>
                <c:pt idx="3">
                  <c:v>77805.3</c:v>
                </c:pt>
                <c:pt idx="4">
                  <c:v>89565</c:v>
                </c:pt>
                <c:pt idx="5">
                  <c:v>48129</c:v>
                </c:pt>
              </c:numCache>
            </c:numRef>
          </c:val>
          <c:extLst>
            <c:ext xmlns:c16="http://schemas.microsoft.com/office/drawing/2014/chart" uri="{C3380CC4-5D6E-409C-BE32-E72D297353CC}">
              <c16:uniqueId val="{00000000-1EC5-477E-9623-3A824A09C791}"/>
            </c:ext>
          </c:extLst>
        </c:ser>
        <c:ser>
          <c:idx val="1"/>
          <c:order val="1"/>
          <c:tx>
            <c:strRef>
              <c:f>'Info Adicional'!$A$19</c:f>
              <c:strCache>
                <c:ptCount val="1"/>
                <c:pt idx="0">
                  <c:v>Reexpresión por inflación</c:v>
                </c:pt>
              </c:strCache>
            </c:strRef>
          </c:tx>
          <c:spPr>
            <a:solidFill>
              <a:schemeClr val="accent2"/>
            </a:solidFill>
            <a:ln>
              <a:noFill/>
            </a:ln>
            <a:effectLst/>
          </c:spPr>
          <c:invertIfNegative val="0"/>
          <c:cat>
            <c:multiLvlStrRef>
              <c:f>'Info Adicional'!$B$16:$G$17</c:f>
              <c:multiLvlStrCache>
                <c:ptCount val="6"/>
                <c:lvl>
                  <c:pt idx="0">
                    <c:v>2025</c:v>
                  </c:pt>
                  <c:pt idx="1">
                    <c:v>2024</c:v>
                  </c:pt>
                  <c:pt idx="2">
                    <c:v>2025</c:v>
                  </c:pt>
                  <c:pt idx="3">
                    <c:v>2024</c:v>
                  </c:pt>
                  <c:pt idx="4">
                    <c:v>2025</c:v>
                  </c:pt>
                  <c:pt idx="5">
                    <c:v>2024</c:v>
                  </c:pt>
                </c:lvl>
                <c:lvl>
                  <c:pt idx="0">
                    <c:v>Transporte</c:v>
                  </c:pt>
                  <c:pt idx="2">
                    <c:v>Líquidos</c:v>
                  </c:pt>
                  <c:pt idx="4">
                    <c:v>Midstream</c:v>
                  </c:pt>
                </c:lvl>
              </c:multiLvlStrCache>
            </c:multiLvlStrRef>
          </c:cat>
          <c:val>
            <c:numRef>
              <c:f>'Info Adicional'!$B$19:$G$19</c:f>
              <c:numCache>
                <c:formatCode>_-* #,##0\ _P_t_s_-;\-* #,##0\ _P_t_s_-;_-* "-"??\ _P_t_s_-;_-@_-</c:formatCode>
                <c:ptCount val="6"/>
                <c:pt idx="0">
                  <c:v>3158</c:v>
                </c:pt>
                <c:pt idx="1">
                  <c:v>45326</c:v>
                </c:pt>
                <c:pt idx="2">
                  <c:v>3591.5499169999966</c:v>
                </c:pt>
                <c:pt idx="3">
                  <c:v>28927.699999999997</c:v>
                </c:pt>
                <c:pt idx="4">
                  <c:v>1754.7012346510019</c:v>
                </c:pt>
                <c:pt idx="5">
                  <c:v>18340</c:v>
                </c:pt>
              </c:numCache>
            </c:numRef>
          </c:val>
          <c:extLst>
            <c:ext xmlns:c16="http://schemas.microsoft.com/office/drawing/2014/chart" uri="{C3380CC4-5D6E-409C-BE32-E72D297353CC}">
              <c16:uniqueId val="{00000001-1EC5-477E-9623-3A824A09C791}"/>
            </c:ext>
          </c:extLst>
        </c:ser>
        <c:dLbls>
          <c:showLegendKey val="0"/>
          <c:showVal val="0"/>
          <c:showCatName val="0"/>
          <c:showSerName val="0"/>
          <c:showPercent val="0"/>
          <c:showBubbleSize val="0"/>
        </c:dLbls>
        <c:gapWidth val="219"/>
        <c:overlap val="100"/>
        <c:axId val="549621328"/>
        <c:axId val="549620344"/>
      </c:barChart>
      <c:catAx>
        <c:axId val="5496213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Verdana" panose="020B0604030504040204" pitchFamily="34" charset="0"/>
                <a:ea typeface="Verdana" panose="020B0604030504040204" pitchFamily="34" charset="0"/>
                <a:cs typeface="+mn-cs"/>
              </a:defRPr>
            </a:pPr>
            <a:endParaRPr lang="es-AR"/>
          </a:p>
        </c:txPr>
        <c:crossAx val="549620344"/>
        <c:crosses val="autoZero"/>
        <c:auto val="1"/>
        <c:lblAlgn val="ctr"/>
        <c:lblOffset val="100"/>
        <c:noMultiLvlLbl val="0"/>
      </c:catAx>
      <c:valAx>
        <c:axId val="549620344"/>
        <c:scaling>
          <c:orientation val="minMax"/>
        </c:scaling>
        <c:delete val="0"/>
        <c:axPos val="l"/>
        <c:majorGridlines>
          <c:spPr>
            <a:ln w="9525" cap="flat" cmpd="sng" algn="ctr">
              <a:solidFill>
                <a:schemeClr val="tx1">
                  <a:lumMod val="15000"/>
                  <a:lumOff val="85000"/>
                </a:schemeClr>
              </a:solidFill>
              <a:round/>
            </a:ln>
            <a:effectLst/>
          </c:spPr>
        </c:majorGridlines>
        <c:numFmt formatCode="_-* #,##0\ _P_t_s_-;\-* #,##0\ _P_t_s_-;_-* &quot;-&quot;??\ _P_t_s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Verdana" panose="020B0604030504040204" pitchFamily="34" charset="0"/>
                <a:ea typeface="Verdana" panose="020B0604030504040204" pitchFamily="34" charset="0"/>
                <a:cs typeface="+mn-cs"/>
              </a:defRPr>
            </a:pPr>
            <a:endParaRPr lang="es-AR"/>
          </a:p>
        </c:txPr>
        <c:crossAx val="54962132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Verdana" panose="020B0604030504040204" pitchFamily="34" charset="0"/>
              <a:ea typeface="Verdana" panose="020B0604030504040204" pitchFamily="34" charset="0"/>
              <a:cs typeface="+mn-cs"/>
            </a:defRPr>
          </a:pPr>
          <a:endParaRPr lang="es-AR"/>
        </a:p>
      </c:txPr>
    </c:legend>
    <c:plotVisOnly val="1"/>
    <c:dispBlanksAs val="gap"/>
    <c:showDLblsOverMax val="0"/>
  </c:chart>
  <c:spPr>
    <a:solidFill>
      <a:schemeClr val="bg1"/>
    </a:solidFill>
    <a:ln w="9525" cap="flat" cmpd="sng" algn="ctr">
      <a:solidFill>
        <a:schemeClr val="bg1"/>
      </a:solidFill>
      <a:round/>
    </a:ln>
    <a:effectLst/>
  </c:spPr>
  <c:txPr>
    <a:bodyPr/>
    <a:lstStyle/>
    <a:p>
      <a:pPr>
        <a:defRPr/>
      </a:pPr>
      <a:endParaRPr lang="es-A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accent1">
                    <a:lumMod val="75000"/>
                  </a:schemeClr>
                </a:solidFill>
                <a:latin typeface="Verdana" panose="020B0604030504040204" pitchFamily="34" charset="0"/>
                <a:ea typeface="Verdana" panose="020B0604030504040204" pitchFamily="34" charset="0"/>
                <a:cs typeface="+mn-cs"/>
              </a:defRPr>
            </a:pPr>
            <a:r>
              <a:rPr lang="es-AR" sz="1400" b="1">
                <a:solidFill>
                  <a:schemeClr val="accent1">
                    <a:lumMod val="75000"/>
                  </a:schemeClr>
                </a:solidFill>
                <a:latin typeface="Verdana" panose="020B0604030504040204" pitchFamily="34" charset="0"/>
                <a:ea typeface="Verdana" panose="020B0604030504040204" pitchFamily="34" charset="0"/>
              </a:rPr>
              <a:t>Utilidad operativa por segmento</a:t>
            </a:r>
            <a:r>
              <a:rPr lang="es-AR" sz="1400" b="1" baseline="0">
                <a:solidFill>
                  <a:schemeClr val="accent1">
                    <a:lumMod val="75000"/>
                  </a:schemeClr>
                </a:solidFill>
                <a:latin typeface="Verdana" panose="020B0604030504040204" pitchFamily="34" charset="0"/>
                <a:ea typeface="Verdana" panose="020B0604030504040204" pitchFamily="34" charset="0"/>
              </a:rPr>
              <a:t> de negocios</a:t>
            </a:r>
            <a:endParaRPr lang="es-AR" sz="1400" b="1">
              <a:solidFill>
                <a:schemeClr val="accent1">
                  <a:lumMod val="75000"/>
                </a:schemeClr>
              </a:solidFill>
              <a:latin typeface="Verdana" panose="020B0604030504040204" pitchFamily="34" charset="0"/>
              <a:ea typeface="Verdana" panose="020B0604030504040204" pitchFamily="34" charset="0"/>
            </a:endParaRPr>
          </a:p>
        </c:rich>
      </c:tx>
      <c:layout>
        <c:manualLayout>
          <c:xMode val="edge"/>
          <c:yMode val="edge"/>
          <c:x val="0.28825523506336154"/>
          <c:y val="4.5443762854607654E-2"/>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accent1">
                  <a:lumMod val="75000"/>
                </a:schemeClr>
              </a:solidFill>
              <a:latin typeface="Verdana" panose="020B0604030504040204" pitchFamily="34" charset="0"/>
              <a:ea typeface="Verdana" panose="020B0604030504040204" pitchFamily="34" charset="0"/>
              <a:cs typeface="+mn-cs"/>
            </a:defRPr>
          </a:pPr>
          <a:endParaRPr lang="es-AR"/>
        </a:p>
      </c:txPr>
    </c:title>
    <c:autoTitleDeleted val="0"/>
    <c:plotArea>
      <c:layout>
        <c:manualLayout>
          <c:layoutTarget val="inner"/>
          <c:xMode val="edge"/>
          <c:yMode val="edge"/>
          <c:x val="0.14629132201760994"/>
          <c:y val="0.12928065932194879"/>
          <c:w val="0.83992710313897412"/>
          <c:h val="0.7660562925255453"/>
        </c:manualLayout>
      </c:layout>
      <c:barChart>
        <c:barDir val="col"/>
        <c:grouping val="clustered"/>
        <c:varyColors val="0"/>
        <c:ser>
          <c:idx val="0"/>
          <c:order val="0"/>
          <c:tx>
            <c:strRef>
              <c:f>'Info Adicional'!$A$55</c:f>
              <c:strCache>
                <c:ptCount val="1"/>
                <c:pt idx="0">
                  <c:v>3T 2025</c:v>
                </c:pt>
              </c:strCache>
            </c:strRef>
          </c:tx>
          <c:spPr>
            <a:solidFill>
              <a:schemeClr val="accent1"/>
            </a:solidFill>
            <a:ln>
              <a:noFill/>
            </a:ln>
            <a:effectLst/>
          </c:spPr>
          <c:invertIfNegative val="0"/>
          <c:cat>
            <c:strRef>
              <c:f>'Info Adicional'!$B$54:$D$54</c:f>
              <c:strCache>
                <c:ptCount val="3"/>
                <c:pt idx="0">
                  <c:v>Transporte</c:v>
                </c:pt>
                <c:pt idx="1">
                  <c:v>Líquidos</c:v>
                </c:pt>
                <c:pt idx="2">
                  <c:v>Midstream</c:v>
                </c:pt>
              </c:strCache>
            </c:strRef>
          </c:cat>
          <c:val>
            <c:numRef>
              <c:f>'Info Adicional'!$B$55:$D$55</c:f>
              <c:numCache>
                <c:formatCode>_-* #,##0\ _P_t_s_-;\-* #,##0\ _P_t_s_-;_-* "-"??\ _P_t_s_-;_-@_-</c:formatCode>
                <c:ptCount val="3"/>
                <c:pt idx="0">
                  <c:v>77515.088068646015</c:v>
                </c:pt>
                <c:pt idx="1">
                  <c:v>48707.672039043129</c:v>
                </c:pt>
                <c:pt idx="2">
                  <c:v>45803.671878811263</c:v>
                </c:pt>
              </c:numCache>
            </c:numRef>
          </c:val>
          <c:extLst>
            <c:ext xmlns:c16="http://schemas.microsoft.com/office/drawing/2014/chart" uri="{C3380CC4-5D6E-409C-BE32-E72D297353CC}">
              <c16:uniqueId val="{00000000-58E0-448A-A30A-9FC8B19A271C}"/>
            </c:ext>
          </c:extLst>
        </c:ser>
        <c:ser>
          <c:idx val="1"/>
          <c:order val="1"/>
          <c:tx>
            <c:strRef>
              <c:f>'Info Adicional'!$A$56</c:f>
              <c:strCache>
                <c:ptCount val="1"/>
                <c:pt idx="0">
                  <c:v>3T 2024</c:v>
                </c:pt>
              </c:strCache>
            </c:strRef>
          </c:tx>
          <c:spPr>
            <a:solidFill>
              <a:srgbClr val="92D050"/>
            </a:solidFill>
            <a:ln>
              <a:noFill/>
            </a:ln>
            <a:effectLst/>
          </c:spPr>
          <c:invertIfNegative val="0"/>
          <c:cat>
            <c:strRef>
              <c:f>'Info Adicional'!$B$54:$D$54</c:f>
              <c:strCache>
                <c:ptCount val="3"/>
                <c:pt idx="0">
                  <c:v>Transporte</c:v>
                </c:pt>
                <c:pt idx="1">
                  <c:v>Líquidos</c:v>
                </c:pt>
                <c:pt idx="2">
                  <c:v>Midstream</c:v>
                </c:pt>
              </c:strCache>
            </c:strRef>
          </c:cat>
          <c:val>
            <c:numRef>
              <c:f>'Info Adicional'!$B$56:$D$56</c:f>
              <c:numCache>
                <c:formatCode>_-* #,##0\ _P_t_s_-;\-* #,##0\ _P_t_s_-;_-* "-"??\ _P_t_s_-;_-@_-</c:formatCode>
                <c:ptCount val="3"/>
                <c:pt idx="0">
                  <c:v>86140.464643406449</c:v>
                </c:pt>
                <c:pt idx="1">
                  <c:v>15133.742325704623</c:v>
                </c:pt>
                <c:pt idx="2">
                  <c:v>37185.261566793357</c:v>
                </c:pt>
              </c:numCache>
            </c:numRef>
          </c:val>
          <c:extLst>
            <c:ext xmlns:c16="http://schemas.microsoft.com/office/drawing/2014/chart" uri="{C3380CC4-5D6E-409C-BE32-E72D297353CC}">
              <c16:uniqueId val="{00000001-58E0-448A-A30A-9FC8B19A271C}"/>
            </c:ext>
          </c:extLst>
        </c:ser>
        <c:dLbls>
          <c:showLegendKey val="0"/>
          <c:showVal val="0"/>
          <c:showCatName val="0"/>
          <c:showSerName val="0"/>
          <c:showPercent val="0"/>
          <c:showBubbleSize val="0"/>
        </c:dLbls>
        <c:gapWidth val="219"/>
        <c:overlap val="-27"/>
        <c:axId val="543081632"/>
        <c:axId val="543084912"/>
      </c:barChart>
      <c:catAx>
        <c:axId val="5430816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Verdana" panose="020B0604030504040204" pitchFamily="34" charset="0"/>
                <a:ea typeface="Verdana" panose="020B0604030504040204" pitchFamily="34" charset="0"/>
                <a:cs typeface="+mn-cs"/>
              </a:defRPr>
            </a:pPr>
            <a:endParaRPr lang="es-AR"/>
          </a:p>
        </c:txPr>
        <c:crossAx val="543084912"/>
        <c:crosses val="autoZero"/>
        <c:auto val="1"/>
        <c:lblAlgn val="ctr"/>
        <c:lblOffset val="100"/>
        <c:noMultiLvlLbl val="0"/>
      </c:catAx>
      <c:valAx>
        <c:axId val="54308491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Verdana" panose="020B0604030504040204" pitchFamily="34" charset="0"/>
                    <a:ea typeface="Verdana" panose="020B0604030504040204" pitchFamily="34" charset="0"/>
                    <a:cs typeface="+mn-cs"/>
                  </a:defRPr>
                </a:pPr>
                <a:r>
                  <a:rPr lang="en-US" sz="1000">
                    <a:latin typeface="Verdana" panose="020B0604030504040204" pitchFamily="34" charset="0"/>
                    <a:ea typeface="Verdana" panose="020B0604030504040204" pitchFamily="34" charset="0"/>
                  </a:rPr>
                  <a:t>Millones de pesos argentinos</a:t>
                </a:r>
              </a:p>
            </c:rich>
          </c:tx>
          <c:layout>
            <c:manualLayout>
              <c:xMode val="edge"/>
              <c:yMode val="edge"/>
              <c:x val="1.9400350334177995E-2"/>
              <c:y val="0.23393476802001878"/>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Verdana" panose="020B0604030504040204" pitchFamily="34" charset="0"/>
                  <a:ea typeface="Verdana" panose="020B0604030504040204" pitchFamily="34" charset="0"/>
                  <a:cs typeface="+mn-cs"/>
                </a:defRPr>
              </a:pPr>
              <a:endParaRPr lang="es-AR"/>
            </a:p>
          </c:txPr>
        </c:title>
        <c:numFmt formatCode="_-* #,##0\ _P_t_s_-;\-* #,##0\ _P_t_s_-;_-* &quot;-&quot;??\ _P_t_s_-;_-@_-"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Verdana" panose="020B0604030504040204" pitchFamily="34" charset="0"/>
                <a:ea typeface="Verdana" panose="020B0604030504040204" pitchFamily="34" charset="0"/>
                <a:cs typeface="+mn-cs"/>
              </a:defRPr>
            </a:pPr>
            <a:endParaRPr lang="es-AR"/>
          </a:p>
        </c:txPr>
        <c:crossAx val="543081632"/>
        <c:crosses val="autoZero"/>
        <c:crossBetween val="between"/>
      </c:valAx>
      <c:spPr>
        <a:noFill/>
        <a:ln>
          <a:noFill/>
        </a:ln>
        <a:effectLst/>
      </c:spPr>
    </c:plotArea>
    <c:legend>
      <c:legendPos val="b"/>
      <c:layout>
        <c:manualLayout>
          <c:xMode val="edge"/>
          <c:yMode val="edge"/>
          <c:x val="0.40910249177891828"/>
          <c:y val="0.94951038315446645"/>
          <c:w val="0.18459087219141707"/>
          <c:h val="5.0489616845533533E-2"/>
        </c:manualLayout>
      </c:layout>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Verdana" panose="020B0604030504040204" pitchFamily="34" charset="0"/>
              <a:ea typeface="Verdana" panose="020B0604030504040204" pitchFamily="34" charset="0"/>
              <a:cs typeface="+mn-cs"/>
            </a:defRPr>
          </a:pPr>
          <a:endParaRPr lang="es-AR"/>
        </a:p>
      </c:txPr>
    </c:legend>
    <c:plotVisOnly val="1"/>
    <c:dispBlanksAs val="gap"/>
    <c:showDLblsOverMax val="0"/>
  </c:chart>
  <c:spPr>
    <a:solidFill>
      <a:schemeClr val="bg1"/>
    </a:solidFill>
    <a:ln w="9525" cap="flat" cmpd="sng" algn="ctr">
      <a:solidFill>
        <a:schemeClr val="bg1"/>
      </a:solidFill>
      <a:round/>
    </a:ln>
    <a:effectLst/>
  </c:spPr>
  <c:txPr>
    <a:bodyPr/>
    <a:lstStyle/>
    <a:p>
      <a:pPr>
        <a:defRPr/>
      </a:pPr>
      <a:endParaRPr lang="es-A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Verdana" panose="020B0604030504040204" pitchFamily="34" charset="0"/>
                <a:ea typeface="Verdana" panose="020B0604030504040204" pitchFamily="34" charset="0"/>
                <a:cs typeface="+mn-cs"/>
              </a:defRPr>
            </a:pPr>
            <a:r>
              <a:rPr lang="es-AR" sz="1600">
                <a:solidFill>
                  <a:schemeClr val="accent1">
                    <a:lumMod val="75000"/>
                  </a:schemeClr>
                </a:solidFill>
                <a:latin typeface="Verdana" panose="020B0604030504040204" pitchFamily="34" charset="0"/>
                <a:ea typeface="Verdana" panose="020B0604030504040204" pitchFamily="34" charset="0"/>
              </a:rPr>
              <a:t>Datos operativos</a:t>
            </a:r>
            <a:r>
              <a:rPr lang="es-AR" sz="1600" baseline="0">
                <a:solidFill>
                  <a:schemeClr val="accent1">
                    <a:lumMod val="75000"/>
                  </a:schemeClr>
                </a:solidFill>
                <a:latin typeface="Verdana" panose="020B0604030504040204" pitchFamily="34" charset="0"/>
                <a:ea typeface="Verdana" panose="020B0604030504040204" pitchFamily="34" charset="0"/>
              </a:rPr>
              <a:t> de transporte</a:t>
            </a:r>
            <a:endParaRPr lang="es-AR" sz="1600">
              <a:solidFill>
                <a:schemeClr val="accent1">
                  <a:lumMod val="75000"/>
                </a:schemeClr>
              </a:solidFill>
              <a:latin typeface="Verdana" panose="020B0604030504040204" pitchFamily="34" charset="0"/>
              <a:ea typeface="Verdana" panose="020B0604030504040204" pitchFamily="34" charset="0"/>
            </a:endParaRPr>
          </a:p>
        </c:rich>
      </c:tx>
      <c:layout>
        <c:manualLayout>
          <c:xMode val="edge"/>
          <c:yMode val="edge"/>
          <c:x val="0.3437684116853742"/>
          <c:y val="5.0702774935820994E-3"/>
        </c:manualLayout>
      </c:layout>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Verdana" panose="020B0604030504040204" pitchFamily="34" charset="0"/>
              <a:ea typeface="Verdana" panose="020B0604030504040204" pitchFamily="34" charset="0"/>
              <a:cs typeface="+mn-cs"/>
            </a:defRPr>
          </a:pPr>
          <a:endParaRPr lang="es-AR"/>
        </a:p>
      </c:txPr>
    </c:title>
    <c:autoTitleDeleted val="0"/>
    <c:plotArea>
      <c:layout/>
      <c:barChart>
        <c:barDir val="col"/>
        <c:grouping val="clustered"/>
        <c:varyColors val="0"/>
        <c:ser>
          <c:idx val="0"/>
          <c:order val="0"/>
          <c:tx>
            <c:strRef>
              <c:f>'Info Adicional'!$A$183</c:f>
              <c:strCache>
                <c:ptCount val="1"/>
                <c:pt idx="0">
                  <c:v>Capacidad contratada en firme promedio</c:v>
                </c:pt>
              </c:strCache>
            </c:strRef>
          </c:tx>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invertIfNegative val="0"/>
          <c:cat>
            <c:strRef>
              <c:f>'Info Adicional'!$B$182:$F$182</c:f>
              <c:strCache>
                <c:ptCount val="5"/>
                <c:pt idx="0">
                  <c:v>3T2021</c:v>
                </c:pt>
                <c:pt idx="1">
                  <c:v>3T2022</c:v>
                </c:pt>
                <c:pt idx="2">
                  <c:v>3T2023</c:v>
                </c:pt>
                <c:pt idx="3">
                  <c:v>3T2024</c:v>
                </c:pt>
                <c:pt idx="4">
                  <c:v>3T2025</c:v>
                </c:pt>
              </c:strCache>
            </c:strRef>
          </c:cat>
          <c:val>
            <c:numRef>
              <c:f>'Info Adicional'!$B$183:$F$183</c:f>
              <c:numCache>
                <c:formatCode>_-* #,##0.0\ _P_t_s_-;\-* #,##0.0\ _P_t_s_-;_-* "-"??\ _P_t_s_-;_-@_-</c:formatCode>
                <c:ptCount val="5"/>
                <c:pt idx="0">
                  <c:v>82.8</c:v>
                </c:pt>
                <c:pt idx="1">
                  <c:v>83.406999999999996</c:v>
                </c:pt>
                <c:pt idx="2">
                  <c:v>83</c:v>
                </c:pt>
                <c:pt idx="3">
                  <c:v>83</c:v>
                </c:pt>
                <c:pt idx="4">
                  <c:v>89.6</c:v>
                </c:pt>
              </c:numCache>
            </c:numRef>
          </c:val>
          <c:extLst>
            <c:ext xmlns:c16="http://schemas.microsoft.com/office/drawing/2014/chart" uri="{C3380CC4-5D6E-409C-BE32-E72D297353CC}">
              <c16:uniqueId val="{00000000-CF9A-459C-9CF7-45994803D8C4}"/>
            </c:ext>
          </c:extLst>
        </c:ser>
        <c:ser>
          <c:idx val="1"/>
          <c:order val="1"/>
          <c:tx>
            <c:strRef>
              <c:f>'Info Adicional'!$A$184</c:f>
              <c:strCache>
                <c:ptCount val="1"/>
                <c:pt idx="0">
                  <c:v>Entregas promedio diarias</c:v>
                </c:pt>
              </c:strCache>
            </c:strRef>
          </c:tx>
          <c:spPr>
            <a:solidFill>
              <a:schemeClr val="accent2"/>
            </a:solidFill>
            <a:ln>
              <a:noFill/>
            </a:ln>
            <a:effectLst/>
          </c:spPr>
          <c:invertIfNegative val="0"/>
          <c:cat>
            <c:strRef>
              <c:f>'Info Adicional'!$B$182:$F$182</c:f>
              <c:strCache>
                <c:ptCount val="5"/>
                <c:pt idx="0">
                  <c:v>3T2021</c:v>
                </c:pt>
                <c:pt idx="1">
                  <c:v>3T2022</c:v>
                </c:pt>
                <c:pt idx="2">
                  <c:v>3T2023</c:v>
                </c:pt>
                <c:pt idx="3">
                  <c:v>3T2024</c:v>
                </c:pt>
                <c:pt idx="4">
                  <c:v>3T2025</c:v>
                </c:pt>
              </c:strCache>
            </c:strRef>
          </c:cat>
          <c:val>
            <c:numRef>
              <c:f>'Info Adicional'!$B$184:$F$184</c:f>
              <c:numCache>
                <c:formatCode>_-* #,##0.0\ _P_t_s_-;\-* #,##0.0\ _P_t_s_-;_-* "-"??\ _P_t_s_-;_-@_-</c:formatCode>
                <c:ptCount val="5"/>
                <c:pt idx="0">
                  <c:v>80.7</c:v>
                </c:pt>
                <c:pt idx="1">
                  <c:v>78.808999999999997</c:v>
                </c:pt>
                <c:pt idx="2">
                  <c:v>80.099999999999994</c:v>
                </c:pt>
                <c:pt idx="3">
                  <c:v>79.326533726164868</c:v>
                </c:pt>
                <c:pt idx="4">
                  <c:v>86.657909182795692</c:v>
                </c:pt>
              </c:numCache>
            </c:numRef>
          </c:val>
          <c:extLst>
            <c:ext xmlns:c16="http://schemas.microsoft.com/office/drawing/2014/chart" uri="{C3380CC4-5D6E-409C-BE32-E72D297353CC}">
              <c16:uniqueId val="{00000001-CF9A-459C-9CF7-45994803D8C4}"/>
            </c:ext>
          </c:extLst>
        </c:ser>
        <c:dLbls>
          <c:showLegendKey val="0"/>
          <c:showVal val="0"/>
          <c:showCatName val="0"/>
          <c:showSerName val="0"/>
          <c:showPercent val="0"/>
          <c:showBubbleSize val="0"/>
        </c:dLbls>
        <c:gapWidth val="219"/>
        <c:overlap val="-27"/>
        <c:axId val="1848920351"/>
        <c:axId val="1848906207"/>
      </c:barChart>
      <c:lineChart>
        <c:grouping val="standard"/>
        <c:varyColors val="0"/>
        <c:ser>
          <c:idx val="2"/>
          <c:order val="2"/>
          <c:tx>
            <c:strRef>
              <c:f>'Info Adicional'!$A$185</c:f>
              <c:strCache>
                <c:ptCount val="1"/>
                <c:pt idx="0">
                  <c:v>% ingresos por venta firme</c:v>
                </c:pt>
              </c:strCache>
            </c:strRef>
          </c:tx>
          <c:spPr>
            <a:ln w="31750" cap="rnd">
              <a:solidFill>
                <a:schemeClr val="accent5"/>
              </a:solidFill>
              <a:round/>
            </a:ln>
            <a:effectLst/>
          </c:spPr>
          <c:marker>
            <c:symbol val="none"/>
          </c:marker>
          <c:cat>
            <c:strRef>
              <c:f>'Info Adicional'!$B$182:$F$182</c:f>
              <c:strCache>
                <c:ptCount val="5"/>
                <c:pt idx="0">
                  <c:v>3T2021</c:v>
                </c:pt>
                <c:pt idx="1">
                  <c:v>3T2022</c:v>
                </c:pt>
                <c:pt idx="2">
                  <c:v>3T2023</c:v>
                </c:pt>
                <c:pt idx="3">
                  <c:v>3T2024</c:v>
                </c:pt>
                <c:pt idx="4">
                  <c:v>3T2025</c:v>
                </c:pt>
              </c:strCache>
            </c:strRef>
          </c:cat>
          <c:val>
            <c:numRef>
              <c:f>'Info Adicional'!$B$185:$F$185</c:f>
              <c:numCache>
                <c:formatCode>0%</c:formatCode>
                <c:ptCount val="5"/>
                <c:pt idx="0">
                  <c:v>0.81</c:v>
                </c:pt>
                <c:pt idx="1">
                  <c:v>0.84</c:v>
                </c:pt>
                <c:pt idx="2">
                  <c:v>0.84</c:v>
                </c:pt>
                <c:pt idx="3">
                  <c:v>0.84099999999999997</c:v>
                </c:pt>
                <c:pt idx="4">
                  <c:v>0.81682997652806599</c:v>
                </c:pt>
              </c:numCache>
            </c:numRef>
          </c:val>
          <c:smooth val="0"/>
          <c:extLst>
            <c:ext xmlns:c16="http://schemas.microsoft.com/office/drawing/2014/chart" uri="{C3380CC4-5D6E-409C-BE32-E72D297353CC}">
              <c16:uniqueId val="{00000002-CF9A-459C-9CF7-45994803D8C4}"/>
            </c:ext>
          </c:extLst>
        </c:ser>
        <c:dLbls>
          <c:showLegendKey val="0"/>
          <c:showVal val="0"/>
          <c:showCatName val="0"/>
          <c:showSerName val="0"/>
          <c:showPercent val="0"/>
          <c:showBubbleSize val="0"/>
        </c:dLbls>
        <c:marker val="1"/>
        <c:smooth val="0"/>
        <c:axId val="1437373215"/>
        <c:axId val="1437388607"/>
      </c:lineChart>
      <c:catAx>
        <c:axId val="1848920351"/>
        <c:scaling>
          <c:orientation val="minMax"/>
        </c:scaling>
        <c:delete val="0"/>
        <c:axPos val="b"/>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AR"/>
          </a:p>
        </c:txPr>
        <c:crossAx val="1848906207"/>
        <c:crosses val="autoZero"/>
        <c:auto val="1"/>
        <c:lblAlgn val="ctr"/>
        <c:lblOffset val="100"/>
        <c:noMultiLvlLbl val="0"/>
      </c:catAx>
      <c:valAx>
        <c:axId val="1848906207"/>
        <c:scaling>
          <c:orientation val="minMax"/>
        </c:scaling>
        <c:delete val="0"/>
        <c:axPos val="l"/>
        <c:majorGridlines>
          <c:spPr>
            <a:ln w="9525" cap="flat" cmpd="sng" algn="ctr">
              <a:solidFill>
                <a:schemeClr val="tx2">
                  <a:lumMod val="15000"/>
                  <a:lumOff val="85000"/>
                </a:schemeClr>
              </a:solidFill>
              <a:round/>
            </a:ln>
            <a:effectLst/>
          </c:spPr>
        </c:majorGridlines>
        <c:title>
          <c:tx>
            <c:rich>
              <a:bodyPr rot="-5400000" spcFirstLastPara="1" vertOverflow="ellipsis" vert="horz" wrap="square" anchor="ctr" anchorCtr="1"/>
              <a:lstStyle/>
              <a:p>
                <a:pPr>
                  <a:defRPr sz="900" b="0" i="0" u="none" strike="noStrike" kern="1200" baseline="0">
                    <a:solidFill>
                      <a:sysClr val="windowText" lastClr="000000"/>
                    </a:solidFill>
                    <a:latin typeface="Verdana" panose="020B0604030504040204" pitchFamily="34" charset="0"/>
                    <a:ea typeface="Verdana" panose="020B0604030504040204" pitchFamily="34" charset="0"/>
                    <a:cs typeface="+mn-cs"/>
                  </a:defRPr>
                </a:pPr>
                <a:r>
                  <a:rPr lang="es-AR" b="0">
                    <a:solidFill>
                      <a:sysClr val="windowText" lastClr="000000"/>
                    </a:solidFill>
                    <a:latin typeface="Verdana" panose="020B0604030504040204" pitchFamily="34" charset="0"/>
                    <a:ea typeface="Verdana" panose="020B0604030504040204" pitchFamily="34" charset="0"/>
                  </a:rPr>
                  <a:t>MMm3/d</a:t>
                </a:r>
              </a:p>
            </c:rich>
          </c:tx>
          <c:layout>
            <c:manualLayout>
              <c:xMode val="edge"/>
              <c:yMode val="edge"/>
              <c:x val="0.16872013880110792"/>
              <c:y val="0.28831538086384756"/>
            </c:manualLayout>
          </c:layout>
          <c:overlay val="0"/>
          <c:spPr>
            <a:noFill/>
            <a:ln>
              <a:noFill/>
            </a:ln>
            <a:effectLst/>
          </c:spPr>
          <c:txPr>
            <a:bodyPr rot="-5400000" spcFirstLastPara="1" vertOverflow="ellipsis" vert="horz" wrap="square" anchor="ctr" anchorCtr="1"/>
            <a:lstStyle/>
            <a:p>
              <a:pPr>
                <a:defRPr sz="900" b="0" i="0" u="none" strike="noStrike" kern="1200" baseline="0">
                  <a:solidFill>
                    <a:sysClr val="windowText" lastClr="000000"/>
                  </a:solidFill>
                  <a:latin typeface="Verdana" panose="020B0604030504040204" pitchFamily="34" charset="0"/>
                  <a:ea typeface="Verdana" panose="020B0604030504040204" pitchFamily="34" charset="0"/>
                  <a:cs typeface="+mn-cs"/>
                </a:defRPr>
              </a:pPr>
              <a:endParaRPr lang="es-AR"/>
            </a:p>
          </c:txPr>
        </c:title>
        <c:numFmt formatCode="_-* #,##0.0\ _P_t_s_-;\-* #,##0.0\ _P_t_s_-;_-* &quot;-&quot;??\ _P_t_s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Verdana" panose="020B0604030504040204" pitchFamily="34" charset="0"/>
                <a:ea typeface="Verdana" panose="020B0604030504040204" pitchFamily="34" charset="0"/>
                <a:cs typeface="+mn-cs"/>
              </a:defRPr>
            </a:pPr>
            <a:endParaRPr lang="es-AR"/>
          </a:p>
        </c:txPr>
        <c:crossAx val="1848920351"/>
        <c:crosses val="autoZero"/>
        <c:crossBetween val="between"/>
      </c:valAx>
      <c:valAx>
        <c:axId val="1437388607"/>
        <c:scaling>
          <c:orientation val="minMax"/>
        </c:scaling>
        <c:delete val="0"/>
        <c:axPos val="r"/>
        <c:title>
          <c:tx>
            <c:rich>
              <a:bodyPr rot="-5400000" spcFirstLastPara="1" vertOverflow="ellipsis" vert="horz" wrap="square" anchor="ctr" anchorCtr="1"/>
              <a:lstStyle/>
              <a:p>
                <a:pPr>
                  <a:defRPr sz="900" b="0" i="0" u="none" strike="noStrike" kern="1200" baseline="0">
                    <a:solidFill>
                      <a:sysClr val="windowText" lastClr="000000"/>
                    </a:solidFill>
                    <a:latin typeface="Verdana" panose="020B0604030504040204" pitchFamily="34" charset="0"/>
                    <a:ea typeface="Verdana" panose="020B0604030504040204" pitchFamily="34" charset="0"/>
                    <a:cs typeface="+mn-cs"/>
                  </a:defRPr>
                </a:pPr>
                <a:r>
                  <a:rPr lang="es-AR" b="0">
                    <a:solidFill>
                      <a:sysClr val="windowText" lastClr="000000"/>
                    </a:solidFill>
                    <a:latin typeface="Verdana" panose="020B0604030504040204" pitchFamily="34" charset="0"/>
                    <a:ea typeface="Verdana" panose="020B0604030504040204" pitchFamily="34" charset="0"/>
                  </a:rPr>
                  <a:t>% ingresos por venta en firme</a:t>
                </a:r>
              </a:p>
            </c:rich>
          </c:tx>
          <c:overlay val="0"/>
          <c:spPr>
            <a:noFill/>
            <a:ln>
              <a:noFill/>
            </a:ln>
            <a:effectLst/>
          </c:spPr>
          <c:txPr>
            <a:bodyPr rot="-5400000" spcFirstLastPara="1" vertOverflow="ellipsis" vert="horz" wrap="square" anchor="ctr" anchorCtr="1"/>
            <a:lstStyle/>
            <a:p>
              <a:pPr>
                <a:defRPr sz="900" b="0" i="0" u="none" strike="noStrike" kern="1200" baseline="0">
                  <a:solidFill>
                    <a:sysClr val="windowText" lastClr="000000"/>
                  </a:solidFill>
                  <a:latin typeface="Verdana" panose="020B0604030504040204" pitchFamily="34" charset="0"/>
                  <a:ea typeface="Verdana" panose="020B0604030504040204" pitchFamily="34" charset="0"/>
                  <a:cs typeface="+mn-cs"/>
                </a:defRPr>
              </a:pPr>
              <a:endParaRPr lang="es-AR"/>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Verdana" panose="020B0604030504040204" pitchFamily="34" charset="0"/>
                <a:ea typeface="Verdana" panose="020B0604030504040204" pitchFamily="34" charset="0"/>
                <a:cs typeface="+mn-cs"/>
              </a:defRPr>
            </a:pPr>
            <a:endParaRPr lang="es-AR"/>
          </a:p>
        </c:txPr>
        <c:crossAx val="1437373215"/>
        <c:crosses val="max"/>
        <c:crossBetween val="between"/>
      </c:valAx>
      <c:catAx>
        <c:axId val="1437373215"/>
        <c:scaling>
          <c:orientation val="minMax"/>
        </c:scaling>
        <c:delete val="1"/>
        <c:axPos val="b"/>
        <c:numFmt formatCode="General" sourceLinked="1"/>
        <c:majorTickMark val="none"/>
        <c:minorTickMark val="none"/>
        <c:tickLblPos val="nextTo"/>
        <c:crossAx val="1437388607"/>
        <c:crosses val="autoZero"/>
        <c:auto val="1"/>
        <c:lblAlgn val="ctr"/>
        <c:lblOffset val="100"/>
        <c:noMultiLvlLbl val="0"/>
      </c:catAx>
      <c:dTable>
        <c:showHorzBorder val="1"/>
        <c:showVertBorder val="1"/>
        <c:showOutline val="1"/>
        <c:showKeys val="1"/>
        <c:spPr>
          <a:noFill/>
          <a:ln w="9525">
            <a:solidFill>
              <a:schemeClr val="tx2">
                <a:lumMod val="15000"/>
                <a:lumOff val="85000"/>
              </a:schemeClr>
            </a:solidFill>
          </a:ln>
          <a:effectLst/>
        </c:spPr>
        <c:txPr>
          <a:bodyPr rot="0" spcFirstLastPara="1" vertOverflow="ellipsis" vert="horz" wrap="square" anchor="ctr" anchorCtr="1"/>
          <a:lstStyle/>
          <a:p>
            <a:pPr rtl="0">
              <a:defRPr sz="900" b="0" i="0" u="none" strike="noStrike" kern="1200" baseline="0">
                <a:solidFill>
                  <a:schemeClr val="tx2"/>
                </a:solidFill>
                <a:latin typeface="+mn-lt"/>
                <a:ea typeface="+mn-ea"/>
                <a:cs typeface="+mn-cs"/>
              </a:defRPr>
            </a:pPr>
            <a:endParaRPr lang="es-AR"/>
          </a:p>
        </c:txPr>
      </c:dTable>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s-A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a:defRPr sz="1600" b="1" i="0" u="none" strike="noStrike" kern="1200" spc="0" baseline="0">
                <a:solidFill>
                  <a:srgbClr val="0070C0"/>
                </a:solidFill>
                <a:latin typeface="Verdana" panose="020B0604030504040204" pitchFamily="34" charset="0"/>
                <a:ea typeface="Verdana" panose="020B0604030504040204" pitchFamily="34" charset="0"/>
                <a:cs typeface="+mn-cs"/>
              </a:defRPr>
            </a:pPr>
            <a:r>
              <a:rPr lang="es-AR" sz="1600" b="1">
                <a:solidFill>
                  <a:srgbClr val="0070C0"/>
                </a:solidFill>
                <a:latin typeface="Verdana" panose="020B0604030504040204" pitchFamily="34" charset="0"/>
                <a:ea typeface="Verdana" panose="020B0604030504040204" pitchFamily="34" charset="0"/>
              </a:rPr>
              <a:t>Datos operativos</a:t>
            </a:r>
            <a:r>
              <a:rPr lang="es-AR" sz="1600" b="1" baseline="0">
                <a:solidFill>
                  <a:srgbClr val="0070C0"/>
                </a:solidFill>
                <a:latin typeface="Verdana" panose="020B0604030504040204" pitchFamily="34" charset="0"/>
                <a:ea typeface="Verdana" panose="020B0604030504040204" pitchFamily="34" charset="0"/>
              </a:rPr>
              <a:t> sistema Vaca Muerta</a:t>
            </a:r>
            <a:endParaRPr lang="es-AR" sz="1600" b="1">
              <a:solidFill>
                <a:srgbClr val="0070C0"/>
              </a:solidFill>
              <a:latin typeface="Verdana" panose="020B0604030504040204" pitchFamily="34" charset="0"/>
              <a:ea typeface="Verdana" panose="020B0604030504040204" pitchFamily="34" charset="0"/>
            </a:endParaRPr>
          </a:p>
        </c:rich>
      </c:tx>
      <c:layout>
        <c:manualLayout>
          <c:xMode val="edge"/>
          <c:yMode val="edge"/>
          <c:x val="0.25236720756290992"/>
          <c:y val="2.8947374419265318E-2"/>
        </c:manualLayout>
      </c:layout>
      <c:overlay val="0"/>
      <c:spPr>
        <a:noFill/>
        <a:ln>
          <a:noFill/>
        </a:ln>
        <a:effectLst/>
      </c:spPr>
      <c:txPr>
        <a:bodyPr rot="0" spcFirstLastPara="1" vertOverflow="ellipsis" vert="horz" wrap="square" anchor="ctr" anchorCtr="1"/>
        <a:lstStyle/>
        <a:p>
          <a:pPr>
            <a:defRPr sz="1600" b="1" i="0" u="none" strike="noStrike" kern="1200" spc="0" baseline="0">
              <a:solidFill>
                <a:srgbClr val="0070C0"/>
              </a:solidFill>
              <a:latin typeface="Verdana" panose="020B0604030504040204" pitchFamily="34" charset="0"/>
              <a:ea typeface="Verdana" panose="020B0604030504040204" pitchFamily="34" charset="0"/>
              <a:cs typeface="+mn-cs"/>
            </a:defRPr>
          </a:pPr>
          <a:endParaRPr lang="es-AR"/>
        </a:p>
      </c:txPr>
    </c:title>
    <c:autoTitleDeleted val="0"/>
    <c:plotArea>
      <c:layout>
        <c:manualLayout>
          <c:layoutTarget val="inner"/>
          <c:xMode val="edge"/>
          <c:yMode val="edge"/>
          <c:x val="7.3444090763021885E-2"/>
          <c:y val="0.10817553008195815"/>
          <c:w val="0.92455151690281157"/>
          <c:h val="0.68692787980067627"/>
        </c:manualLayout>
      </c:layout>
      <c:barChart>
        <c:barDir val="col"/>
        <c:grouping val="clustered"/>
        <c:varyColors val="0"/>
        <c:ser>
          <c:idx val="1"/>
          <c:order val="1"/>
          <c:tx>
            <c:strRef>
              <c:f>'Info Adicional'!$A$213</c:f>
              <c:strCache>
                <c:ptCount val="1"/>
                <c:pt idx="0">
                  <c:v>Entregas promedio diarias (transporte)</c:v>
                </c:pt>
              </c:strCache>
            </c:strRef>
          </c:tx>
          <c:spPr>
            <a:solidFill>
              <a:schemeClr val="accent5">
                <a:shade val="86000"/>
              </a:schemeClr>
            </a:solidFill>
            <a:ln>
              <a:noFill/>
            </a:ln>
            <a:effectLst/>
          </c:spPr>
          <c:invertIfNegative val="0"/>
          <c:dPt>
            <c:idx val="1"/>
            <c:invertIfNegative val="0"/>
            <c:bubble3D val="0"/>
            <c:extLst>
              <c:ext xmlns:c16="http://schemas.microsoft.com/office/drawing/2014/chart" uri="{C3380CC4-5D6E-409C-BE32-E72D297353CC}">
                <c16:uniqueId val="{00000000-5B0A-4894-88B2-0BF160A09963}"/>
              </c:ext>
            </c:extLst>
          </c:dPt>
          <c:cat>
            <c:strRef>
              <c:f>'Info Adicional'!$B$211:$F$211</c:f>
              <c:strCache>
                <c:ptCount val="5"/>
                <c:pt idx="0">
                  <c:v>3T2021</c:v>
                </c:pt>
                <c:pt idx="1">
                  <c:v>3T2022</c:v>
                </c:pt>
                <c:pt idx="2">
                  <c:v>3T2023</c:v>
                </c:pt>
                <c:pt idx="3">
                  <c:v>3T2024</c:v>
                </c:pt>
                <c:pt idx="4">
                  <c:v>3T2025</c:v>
                </c:pt>
              </c:strCache>
            </c:strRef>
          </c:cat>
          <c:val>
            <c:numRef>
              <c:f>'Info Adicional'!$B$213:$F$213</c:f>
              <c:numCache>
                <c:formatCode>_-* #,##0_-;\-* #,##0_-;_-* "-"??_-;_-@_-</c:formatCode>
                <c:ptCount val="5"/>
                <c:pt idx="0">
                  <c:v>7.9333333333333327</c:v>
                </c:pt>
                <c:pt idx="1">
                  <c:v>13.5</c:v>
                </c:pt>
                <c:pt idx="2">
                  <c:v>20.033333333333335</c:v>
                </c:pt>
                <c:pt idx="3" formatCode="_-* #,##0.0_-;\-* #,##0.0_-;_-* &quot;-&quot;??_-;_-@_-">
                  <c:v>24.433333333333337</c:v>
                </c:pt>
                <c:pt idx="4" formatCode="_-* #,##0.0_-;\-* #,##0.0_-;_-* &quot;-&quot;??_-;_-@_-">
                  <c:v>28.600000000000005</c:v>
                </c:pt>
              </c:numCache>
            </c:numRef>
          </c:val>
          <c:extLst>
            <c:ext xmlns:c16="http://schemas.microsoft.com/office/drawing/2014/chart" uri="{C3380CC4-5D6E-409C-BE32-E72D297353CC}">
              <c16:uniqueId val="{00000001-5697-4536-826E-9D66B7175739}"/>
            </c:ext>
          </c:extLst>
        </c:ser>
        <c:ser>
          <c:idx val="3"/>
          <c:order val="3"/>
          <c:tx>
            <c:strRef>
              <c:f>'Info Adicional'!$A$215</c:f>
              <c:strCache>
                <c:ptCount val="1"/>
                <c:pt idx="0">
                  <c:v>Inyección promedio de gas natural acondicionado (acondicionamiento)</c:v>
                </c:pt>
              </c:strCache>
            </c:strRef>
          </c:tx>
          <c:spPr>
            <a:solidFill>
              <a:schemeClr val="accent5">
                <a:tint val="58000"/>
              </a:schemeClr>
            </a:solidFill>
            <a:ln>
              <a:noFill/>
            </a:ln>
            <a:effectLst/>
          </c:spPr>
          <c:invertIfNegative val="0"/>
          <c:cat>
            <c:strRef>
              <c:f>'Info Adicional'!$B$211:$F$211</c:f>
              <c:strCache>
                <c:ptCount val="5"/>
                <c:pt idx="0">
                  <c:v>3T2021</c:v>
                </c:pt>
                <c:pt idx="1">
                  <c:v>3T2022</c:v>
                </c:pt>
                <c:pt idx="2">
                  <c:v>3T2023</c:v>
                </c:pt>
                <c:pt idx="3">
                  <c:v>3T2024</c:v>
                </c:pt>
                <c:pt idx="4">
                  <c:v>3T2025</c:v>
                </c:pt>
              </c:strCache>
            </c:strRef>
          </c:cat>
          <c:val>
            <c:numRef>
              <c:f>'Info Adicional'!$B$215:$F$215</c:f>
              <c:numCache>
                <c:formatCode>_-* #,##0_-;\-* #,##0_-;_-* "-"??_-;_-@_-</c:formatCode>
                <c:ptCount val="5"/>
                <c:pt idx="0">
                  <c:v>6.7666666666666657</c:v>
                </c:pt>
                <c:pt idx="1">
                  <c:v>7.666666666666667</c:v>
                </c:pt>
                <c:pt idx="2">
                  <c:v>12.833333333333334</c:v>
                </c:pt>
                <c:pt idx="3" formatCode="_-* #,##0.0_-;\-* #,##0.0_-;_-* &quot;-&quot;??_-;_-@_-">
                  <c:v>14.700000000000001</c:v>
                </c:pt>
                <c:pt idx="4" formatCode="_-* #,##0.0_-;\-* #,##0.0_-;_-* &quot;-&quot;??_-;_-@_-">
                  <c:v>29.933333333333334</c:v>
                </c:pt>
              </c:numCache>
            </c:numRef>
          </c:val>
          <c:extLst>
            <c:ext xmlns:c16="http://schemas.microsoft.com/office/drawing/2014/chart" uri="{C3380CC4-5D6E-409C-BE32-E72D297353CC}">
              <c16:uniqueId val="{00000002-4516-49ED-9277-4ACE1527442E}"/>
            </c:ext>
          </c:extLst>
        </c:ser>
        <c:dLbls>
          <c:showLegendKey val="0"/>
          <c:showVal val="0"/>
          <c:showCatName val="0"/>
          <c:showSerName val="0"/>
          <c:showPercent val="0"/>
          <c:showBubbleSize val="0"/>
        </c:dLbls>
        <c:gapWidth val="150"/>
        <c:axId val="419538992"/>
        <c:axId val="419537328"/>
      </c:barChart>
      <c:lineChart>
        <c:grouping val="standard"/>
        <c:varyColors val="0"/>
        <c:ser>
          <c:idx val="0"/>
          <c:order val="0"/>
          <c:tx>
            <c:strRef>
              <c:f>'Info Adicional'!$A$212</c:f>
              <c:strCache>
                <c:ptCount val="1"/>
                <c:pt idx="0">
                  <c:v>Capacidad de transporte contratada en firme promedio </c:v>
                </c:pt>
              </c:strCache>
            </c:strRef>
          </c:tx>
          <c:spPr>
            <a:ln w="28575" cap="rnd">
              <a:solidFill>
                <a:schemeClr val="accent6"/>
              </a:solidFill>
              <a:round/>
            </a:ln>
            <a:effectLst/>
          </c:spPr>
          <c:marker>
            <c:symbol val="none"/>
          </c:marker>
          <c:dPt>
            <c:idx val="2"/>
            <c:marker>
              <c:symbol val="circle"/>
              <c:size val="5"/>
              <c:spPr>
                <a:solidFill>
                  <a:schemeClr val="accent5">
                    <a:shade val="58000"/>
                  </a:schemeClr>
                </a:solidFill>
                <a:ln w="9525">
                  <a:solidFill>
                    <a:schemeClr val="accent5">
                      <a:shade val="58000"/>
                    </a:schemeClr>
                  </a:solidFill>
                </a:ln>
                <a:effectLst/>
              </c:spPr>
            </c:marker>
            <c:bubble3D val="0"/>
            <c:extLst>
              <c:ext xmlns:c16="http://schemas.microsoft.com/office/drawing/2014/chart" uri="{C3380CC4-5D6E-409C-BE32-E72D297353CC}">
                <c16:uniqueId val="{00000001-5B0A-4894-88B2-0BF160A09963}"/>
              </c:ext>
            </c:extLst>
          </c:dPt>
          <c:cat>
            <c:strRef>
              <c:f>'Info Adicional'!$B$211:$F$211</c:f>
              <c:strCache>
                <c:ptCount val="5"/>
                <c:pt idx="0">
                  <c:v>3T2021</c:v>
                </c:pt>
                <c:pt idx="1">
                  <c:v>3T2022</c:v>
                </c:pt>
                <c:pt idx="2">
                  <c:v>3T2023</c:v>
                </c:pt>
                <c:pt idx="3">
                  <c:v>3T2024</c:v>
                </c:pt>
                <c:pt idx="4">
                  <c:v>3T2025</c:v>
                </c:pt>
              </c:strCache>
            </c:strRef>
          </c:cat>
          <c:val>
            <c:numRef>
              <c:f>'Info Adicional'!$B$212:$F$212</c:f>
              <c:numCache>
                <c:formatCode>_-* #,##0_-;\-* #,##0_-;_-* "-"??_-;_-@_-</c:formatCode>
                <c:ptCount val="5"/>
                <c:pt idx="0">
                  <c:v>6.4</c:v>
                </c:pt>
                <c:pt idx="1">
                  <c:v>13.7</c:v>
                </c:pt>
                <c:pt idx="2">
                  <c:v>17.8</c:v>
                </c:pt>
                <c:pt idx="3" formatCode="_-* #,##0.0_-;\-* #,##0.0_-;_-* &quot;-&quot;??_-;_-@_-">
                  <c:v>24.1</c:v>
                </c:pt>
                <c:pt idx="4" formatCode="_-* #,##0.0_-;\-* #,##0.0_-;_-* &quot;-&quot;??_-;_-@_-">
                  <c:v>26.9</c:v>
                </c:pt>
              </c:numCache>
            </c:numRef>
          </c:val>
          <c:smooth val="0"/>
          <c:extLst>
            <c:ext xmlns:c16="http://schemas.microsoft.com/office/drawing/2014/chart" uri="{C3380CC4-5D6E-409C-BE32-E72D297353CC}">
              <c16:uniqueId val="{00000000-5697-4536-826E-9D66B7175739}"/>
            </c:ext>
          </c:extLst>
        </c:ser>
        <c:ser>
          <c:idx val="2"/>
          <c:order val="2"/>
          <c:tx>
            <c:strRef>
              <c:f>'Info Adicional'!$A$214</c:f>
              <c:strCache>
                <c:ptCount val="1"/>
                <c:pt idx="0">
                  <c:v>Capacidad de acondicionamiento en firme promedio</c:v>
                </c:pt>
              </c:strCache>
            </c:strRef>
          </c:tx>
          <c:spPr>
            <a:ln w="28575" cap="rnd">
              <a:solidFill>
                <a:schemeClr val="accent2"/>
              </a:solidFill>
              <a:round/>
            </a:ln>
            <a:effectLst/>
          </c:spPr>
          <c:marker>
            <c:symbol val="none"/>
          </c:marker>
          <c:cat>
            <c:strRef>
              <c:f>'Info Adicional'!$B$211:$F$211</c:f>
              <c:strCache>
                <c:ptCount val="5"/>
                <c:pt idx="0">
                  <c:v>3T2021</c:v>
                </c:pt>
                <c:pt idx="1">
                  <c:v>3T2022</c:v>
                </c:pt>
                <c:pt idx="2">
                  <c:v>3T2023</c:v>
                </c:pt>
                <c:pt idx="3">
                  <c:v>3T2024</c:v>
                </c:pt>
                <c:pt idx="4">
                  <c:v>3T2025</c:v>
                </c:pt>
              </c:strCache>
            </c:strRef>
          </c:cat>
          <c:val>
            <c:numRef>
              <c:f>'Info Adicional'!$B$214:$F$214</c:f>
              <c:numCache>
                <c:formatCode>_-* #,##0_-;\-* #,##0_-;_-* "-"??_-;_-@_-</c:formatCode>
                <c:ptCount val="5"/>
                <c:pt idx="0">
                  <c:v>5</c:v>
                </c:pt>
                <c:pt idx="1">
                  <c:v>9.4</c:v>
                </c:pt>
                <c:pt idx="2">
                  <c:v>11.6</c:v>
                </c:pt>
                <c:pt idx="3" formatCode="_-* #,##0.0_-;\-* #,##0.0_-;_-* &quot;-&quot;??_-;_-@_-">
                  <c:v>14.5</c:v>
                </c:pt>
                <c:pt idx="4" formatCode="_-* #,##0.0_-;\-* #,##0.0_-;_-* &quot;-&quot;??_-;_-@_-">
                  <c:v>22.6</c:v>
                </c:pt>
              </c:numCache>
            </c:numRef>
          </c:val>
          <c:smooth val="0"/>
          <c:extLst>
            <c:ext xmlns:c16="http://schemas.microsoft.com/office/drawing/2014/chart" uri="{C3380CC4-5D6E-409C-BE32-E72D297353CC}">
              <c16:uniqueId val="{00000002-5697-4536-826E-9D66B7175739}"/>
            </c:ext>
          </c:extLst>
        </c:ser>
        <c:dLbls>
          <c:showLegendKey val="0"/>
          <c:showVal val="0"/>
          <c:showCatName val="0"/>
          <c:showSerName val="0"/>
          <c:showPercent val="0"/>
          <c:showBubbleSize val="0"/>
        </c:dLbls>
        <c:marker val="1"/>
        <c:smooth val="0"/>
        <c:axId val="419538992"/>
        <c:axId val="419537328"/>
      </c:lineChart>
      <c:catAx>
        <c:axId val="4195389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Verdana" panose="020B0604030504040204" pitchFamily="34" charset="0"/>
                <a:ea typeface="Verdana" panose="020B0604030504040204" pitchFamily="34" charset="0"/>
                <a:cs typeface="+mn-cs"/>
              </a:defRPr>
            </a:pPr>
            <a:endParaRPr lang="es-AR"/>
          </a:p>
        </c:txPr>
        <c:crossAx val="419537328"/>
        <c:crosses val="autoZero"/>
        <c:auto val="1"/>
        <c:lblAlgn val="ctr"/>
        <c:lblOffset val="100"/>
        <c:noMultiLvlLbl val="0"/>
      </c:catAx>
      <c:valAx>
        <c:axId val="41953732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800" b="0" i="0" u="none" strike="noStrike" kern="1200" baseline="0">
                    <a:solidFill>
                      <a:schemeClr val="tx1">
                        <a:lumMod val="65000"/>
                        <a:lumOff val="35000"/>
                      </a:schemeClr>
                    </a:solidFill>
                    <a:latin typeface="Verdana" panose="020B0604030504040204" pitchFamily="34" charset="0"/>
                    <a:ea typeface="Verdana" panose="020B0604030504040204" pitchFamily="34" charset="0"/>
                    <a:cs typeface="+mn-cs"/>
                  </a:defRPr>
                </a:pPr>
                <a:r>
                  <a:rPr lang="es-AR" sz="800">
                    <a:latin typeface="Verdana" panose="020B0604030504040204" pitchFamily="34" charset="0"/>
                    <a:ea typeface="Verdana" panose="020B0604030504040204" pitchFamily="34" charset="0"/>
                  </a:rPr>
                  <a:t>MMm3/d</a:t>
                </a:r>
              </a:p>
            </c:rich>
          </c:tx>
          <c:layout>
            <c:manualLayout>
              <c:xMode val="edge"/>
              <c:yMode val="edge"/>
              <c:x val="2.4934912131518321E-3"/>
              <c:y val="0.31902810933416187"/>
            </c:manualLayout>
          </c:layout>
          <c:overlay val="0"/>
          <c:spPr>
            <a:noFill/>
            <a:ln>
              <a:noFill/>
            </a:ln>
            <a:effectLst/>
          </c:spPr>
          <c:txPr>
            <a:bodyPr rot="-5400000" spcFirstLastPara="1" vertOverflow="ellipsis" vert="horz" wrap="square" anchor="ctr" anchorCtr="1"/>
            <a:lstStyle/>
            <a:p>
              <a:pPr>
                <a:defRPr sz="800" b="0" i="0" u="none" strike="noStrike" kern="1200" baseline="0">
                  <a:solidFill>
                    <a:schemeClr val="tx1">
                      <a:lumMod val="65000"/>
                      <a:lumOff val="35000"/>
                    </a:schemeClr>
                  </a:solidFill>
                  <a:latin typeface="Verdana" panose="020B0604030504040204" pitchFamily="34" charset="0"/>
                  <a:ea typeface="Verdana" panose="020B0604030504040204" pitchFamily="34" charset="0"/>
                  <a:cs typeface="+mn-cs"/>
                </a:defRPr>
              </a:pPr>
              <a:endParaRPr lang="es-AR"/>
            </a:p>
          </c:txPr>
        </c:title>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Verdana" panose="020B0604030504040204" pitchFamily="34" charset="0"/>
                <a:ea typeface="Verdana" panose="020B0604030504040204" pitchFamily="34" charset="0"/>
                <a:cs typeface="+mn-cs"/>
              </a:defRPr>
            </a:pPr>
            <a:endParaRPr lang="es-AR"/>
          </a:p>
        </c:txPr>
        <c:crossAx val="419538992"/>
        <c:crosses val="autoZero"/>
        <c:crossBetween val="between"/>
      </c:valAx>
      <c:spPr>
        <a:noFill/>
        <a:ln>
          <a:noFill/>
        </a:ln>
        <a:effectLst/>
      </c:spPr>
    </c:plotArea>
    <c:legend>
      <c:legendPos val="b"/>
      <c:layout>
        <c:manualLayout>
          <c:xMode val="edge"/>
          <c:yMode val="edge"/>
          <c:x val="9.2331911893712756E-3"/>
          <c:y val="0.84450975863981803"/>
          <c:w val="0.96116102699469397"/>
          <c:h val="0.12450009231044357"/>
        </c:manualLayout>
      </c:layout>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Verdana" panose="020B0604030504040204" pitchFamily="34" charset="0"/>
              <a:ea typeface="Verdana" panose="020B0604030504040204" pitchFamily="34" charset="0"/>
              <a:cs typeface="+mn-cs"/>
            </a:defRPr>
          </a:pPr>
          <a:endParaRPr lang="es-A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s-AR"/>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AR" sz="1400" b="1">
                <a:solidFill>
                  <a:srgbClr val="0070C0"/>
                </a:solidFill>
                <a:latin typeface="Verdana" panose="020B0604030504040204" pitchFamily="34" charset="0"/>
                <a:ea typeface="Verdana" panose="020B0604030504040204" pitchFamily="34" charset="0"/>
              </a:rPr>
              <a:t>Datos operativos Producción</a:t>
            </a:r>
            <a:r>
              <a:rPr lang="es-AR" sz="1400" b="1" baseline="0">
                <a:solidFill>
                  <a:srgbClr val="0070C0"/>
                </a:solidFill>
                <a:latin typeface="Verdana" panose="020B0604030504040204" pitchFamily="34" charset="0"/>
                <a:ea typeface="Verdana" panose="020B0604030504040204" pitchFamily="34" charset="0"/>
              </a:rPr>
              <a:t> y Comercialización de Líquidos</a:t>
            </a:r>
            <a:endParaRPr lang="es-AR" sz="1400" b="1">
              <a:solidFill>
                <a:srgbClr val="0070C0"/>
              </a:solidFill>
              <a:latin typeface="Verdana" panose="020B0604030504040204" pitchFamily="34" charset="0"/>
              <a:ea typeface="Verdana" panose="020B0604030504040204" pitchFamily="34" charset="0"/>
            </a:endParaRPr>
          </a:p>
        </c:rich>
      </c:tx>
      <c:layout>
        <c:manualLayout>
          <c:xMode val="edge"/>
          <c:yMode val="edge"/>
          <c:x val="0.16218408368980125"/>
          <c:y val="0"/>
        </c:manualLayout>
      </c:layout>
      <c:overlay val="0"/>
      <c:spPr>
        <a:solidFill>
          <a:schemeClr val="bg1"/>
        </a:solid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AR"/>
        </a:p>
      </c:txPr>
    </c:title>
    <c:autoTitleDeleted val="0"/>
    <c:plotArea>
      <c:layout/>
      <c:barChart>
        <c:barDir val="col"/>
        <c:grouping val="stacked"/>
        <c:varyColors val="0"/>
        <c:ser>
          <c:idx val="1"/>
          <c:order val="1"/>
          <c:tx>
            <c:strRef>
              <c:f>'Info Adicional'!$A$254</c:f>
              <c:strCache>
                <c:ptCount val="1"/>
                <c:pt idx="0">
                  <c:v>Etano</c:v>
                </c:pt>
              </c:strCache>
            </c:strRef>
          </c:tx>
          <c:spPr>
            <a:solidFill>
              <a:schemeClr val="accent2"/>
            </a:solidFill>
            <a:ln>
              <a:noFill/>
            </a:ln>
            <a:effectLst/>
          </c:spPr>
          <c:invertIfNegative val="0"/>
          <c:cat>
            <c:strRef>
              <c:f>'Info Adicional'!$B$252:$F$252</c:f>
              <c:strCache>
                <c:ptCount val="5"/>
                <c:pt idx="0">
                  <c:v>3T2021</c:v>
                </c:pt>
                <c:pt idx="1">
                  <c:v>3T2022</c:v>
                </c:pt>
                <c:pt idx="2">
                  <c:v>3T2023</c:v>
                </c:pt>
                <c:pt idx="3">
                  <c:v>3T2024</c:v>
                </c:pt>
                <c:pt idx="4">
                  <c:v>3T2025</c:v>
                </c:pt>
              </c:strCache>
            </c:strRef>
          </c:cat>
          <c:val>
            <c:numRef>
              <c:f>'Info Adicional'!$B$254:$F$254</c:f>
              <c:numCache>
                <c:formatCode>_-* #,##0\ _P_t_s_-;\-* #,##0\ _P_t_s_-;_-* "-"??\ _P_t_s_-;_-@_-</c:formatCode>
                <c:ptCount val="5"/>
                <c:pt idx="0">
                  <c:v>79711</c:v>
                </c:pt>
                <c:pt idx="1">
                  <c:v>43462</c:v>
                </c:pt>
                <c:pt idx="2">
                  <c:v>98694</c:v>
                </c:pt>
                <c:pt idx="3">
                  <c:v>53394</c:v>
                </c:pt>
                <c:pt idx="4">
                  <c:v>91136.842000000004</c:v>
                </c:pt>
              </c:numCache>
            </c:numRef>
          </c:val>
          <c:extLst>
            <c:ext xmlns:c16="http://schemas.microsoft.com/office/drawing/2014/chart" uri="{C3380CC4-5D6E-409C-BE32-E72D297353CC}">
              <c16:uniqueId val="{00000001-59BC-475F-B52C-FF54D7028CF1}"/>
            </c:ext>
          </c:extLst>
        </c:ser>
        <c:ser>
          <c:idx val="2"/>
          <c:order val="2"/>
          <c:tx>
            <c:strRef>
              <c:f>'Info Adicional'!$A$255</c:f>
              <c:strCache>
                <c:ptCount val="1"/>
                <c:pt idx="0">
                  <c:v>Propano MI</c:v>
                </c:pt>
              </c:strCache>
            </c:strRef>
          </c:tx>
          <c:spPr>
            <a:solidFill>
              <a:schemeClr val="accent3"/>
            </a:solidFill>
            <a:ln>
              <a:noFill/>
            </a:ln>
            <a:effectLst/>
          </c:spPr>
          <c:invertIfNegative val="0"/>
          <c:cat>
            <c:strRef>
              <c:f>'Info Adicional'!$B$252:$F$252</c:f>
              <c:strCache>
                <c:ptCount val="5"/>
                <c:pt idx="0">
                  <c:v>3T2021</c:v>
                </c:pt>
                <c:pt idx="1">
                  <c:v>3T2022</c:v>
                </c:pt>
                <c:pt idx="2">
                  <c:v>3T2023</c:v>
                </c:pt>
                <c:pt idx="3">
                  <c:v>3T2024</c:v>
                </c:pt>
                <c:pt idx="4">
                  <c:v>3T2025</c:v>
                </c:pt>
              </c:strCache>
            </c:strRef>
          </c:cat>
          <c:val>
            <c:numRef>
              <c:f>'Info Adicional'!$B$255:$F$255</c:f>
              <c:numCache>
                <c:formatCode>_-* #,##0\ _P_t_s_-;\-* #,##0\ _P_t_s_-;_-* "-"??\ _P_t_s_-;_-@_-</c:formatCode>
                <c:ptCount val="5"/>
                <c:pt idx="0">
                  <c:v>73903</c:v>
                </c:pt>
                <c:pt idx="1">
                  <c:v>70752</c:v>
                </c:pt>
                <c:pt idx="2">
                  <c:v>73345</c:v>
                </c:pt>
                <c:pt idx="3">
                  <c:v>63249</c:v>
                </c:pt>
                <c:pt idx="4">
                  <c:v>69633</c:v>
                </c:pt>
              </c:numCache>
            </c:numRef>
          </c:val>
          <c:extLst>
            <c:ext xmlns:c16="http://schemas.microsoft.com/office/drawing/2014/chart" uri="{C3380CC4-5D6E-409C-BE32-E72D297353CC}">
              <c16:uniqueId val="{00000002-59BC-475F-B52C-FF54D7028CF1}"/>
            </c:ext>
          </c:extLst>
        </c:ser>
        <c:ser>
          <c:idx val="3"/>
          <c:order val="3"/>
          <c:tx>
            <c:strRef>
              <c:f>'Info Adicional'!$A$256</c:f>
              <c:strCache>
                <c:ptCount val="1"/>
                <c:pt idx="0">
                  <c:v>Butano MI</c:v>
                </c:pt>
              </c:strCache>
            </c:strRef>
          </c:tx>
          <c:spPr>
            <a:solidFill>
              <a:schemeClr val="accent4"/>
            </a:solidFill>
            <a:ln>
              <a:noFill/>
            </a:ln>
            <a:effectLst/>
          </c:spPr>
          <c:invertIfNegative val="0"/>
          <c:cat>
            <c:strRef>
              <c:f>'Info Adicional'!$B$252:$F$252</c:f>
              <c:strCache>
                <c:ptCount val="5"/>
                <c:pt idx="0">
                  <c:v>3T2021</c:v>
                </c:pt>
                <c:pt idx="1">
                  <c:v>3T2022</c:v>
                </c:pt>
                <c:pt idx="2">
                  <c:v>3T2023</c:v>
                </c:pt>
                <c:pt idx="3">
                  <c:v>3T2024</c:v>
                </c:pt>
                <c:pt idx="4">
                  <c:v>3T2025</c:v>
                </c:pt>
              </c:strCache>
            </c:strRef>
          </c:cat>
          <c:val>
            <c:numRef>
              <c:f>'Info Adicional'!$B$256:$F$256</c:f>
              <c:numCache>
                <c:formatCode>_-* #,##0\ _P_t_s_-;\-* #,##0\ _P_t_s_-;_-* "-"??\ _P_t_s_-;_-@_-</c:formatCode>
                <c:ptCount val="5"/>
                <c:pt idx="0">
                  <c:v>55307</c:v>
                </c:pt>
                <c:pt idx="1">
                  <c:v>48303</c:v>
                </c:pt>
                <c:pt idx="2">
                  <c:v>37725</c:v>
                </c:pt>
                <c:pt idx="3">
                  <c:v>38771</c:v>
                </c:pt>
                <c:pt idx="4">
                  <c:v>37410.004000000015</c:v>
                </c:pt>
              </c:numCache>
            </c:numRef>
          </c:val>
          <c:extLst>
            <c:ext xmlns:c16="http://schemas.microsoft.com/office/drawing/2014/chart" uri="{C3380CC4-5D6E-409C-BE32-E72D297353CC}">
              <c16:uniqueId val="{00000003-59BC-475F-B52C-FF54D7028CF1}"/>
            </c:ext>
          </c:extLst>
        </c:ser>
        <c:ser>
          <c:idx val="4"/>
          <c:order val="4"/>
          <c:tx>
            <c:strRef>
              <c:f>'Info Adicional'!$A$257</c:f>
              <c:strCache>
                <c:ptCount val="1"/>
                <c:pt idx="0">
                  <c:v>Propano ME</c:v>
                </c:pt>
              </c:strCache>
            </c:strRef>
          </c:tx>
          <c:spPr>
            <a:solidFill>
              <a:schemeClr val="accent5"/>
            </a:solidFill>
            <a:ln>
              <a:noFill/>
            </a:ln>
            <a:effectLst/>
          </c:spPr>
          <c:invertIfNegative val="0"/>
          <c:cat>
            <c:strRef>
              <c:f>'Info Adicional'!$B$252:$F$252</c:f>
              <c:strCache>
                <c:ptCount val="5"/>
                <c:pt idx="0">
                  <c:v>3T2021</c:v>
                </c:pt>
                <c:pt idx="1">
                  <c:v>3T2022</c:v>
                </c:pt>
                <c:pt idx="2">
                  <c:v>3T2023</c:v>
                </c:pt>
                <c:pt idx="3">
                  <c:v>3T2024</c:v>
                </c:pt>
                <c:pt idx="4">
                  <c:v>3T2025</c:v>
                </c:pt>
              </c:strCache>
            </c:strRef>
          </c:cat>
          <c:val>
            <c:numRef>
              <c:f>'Info Adicional'!$B$257:$F$257</c:f>
              <c:numCache>
                <c:formatCode>_-* #,##0\ _P_t_s_-;\-* #,##0\ _P_t_s_-;_-* "-"??\ _P_t_s_-;_-@_-</c:formatCode>
                <c:ptCount val="5"/>
                <c:pt idx="0">
                  <c:v>5891</c:v>
                </c:pt>
                <c:pt idx="1">
                  <c:v>42652</c:v>
                </c:pt>
                <c:pt idx="2">
                  <c:v>13815</c:v>
                </c:pt>
                <c:pt idx="3">
                  <c:v>12186</c:v>
                </c:pt>
                <c:pt idx="4">
                  <c:v>47005.7</c:v>
                </c:pt>
              </c:numCache>
            </c:numRef>
          </c:val>
          <c:extLst>
            <c:ext xmlns:c16="http://schemas.microsoft.com/office/drawing/2014/chart" uri="{C3380CC4-5D6E-409C-BE32-E72D297353CC}">
              <c16:uniqueId val="{00000004-59BC-475F-B52C-FF54D7028CF1}"/>
            </c:ext>
          </c:extLst>
        </c:ser>
        <c:ser>
          <c:idx val="5"/>
          <c:order val="5"/>
          <c:tx>
            <c:strRef>
              <c:f>'Info Adicional'!$A$258</c:f>
              <c:strCache>
                <c:ptCount val="1"/>
                <c:pt idx="0">
                  <c:v>Butano ME</c:v>
                </c:pt>
              </c:strCache>
            </c:strRef>
          </c:tx>
          <c:spPr>
            <a:solidFill>
              <a:schemeClr val="accent6"/>
            </a:solidFill>
            <a:ln>
              <a:noFill/>
            </a:ln>
            <a:effectLst/>
          </c:spPr>
          <c:invertIfNegative val="0"/>
          <c:cat>
            <c:strRef>
              <c:f>'Info Adicional'!$B$252:$F$252</c:f>
              <c:strCache>
                <c:ptCount val="5"/>
                <c:pt idx="0">
                  <c:v>3T2021</c:v>
                </c:pt>
                <c:pt idx="1">
                  <c:v>3T2022</c:v>
                </c:pt>
                <c:pt idx="2">
                  <c:v>3T2023</c:v>
                </c:pt>
                <c:pt idx="3">
                  <c:v>3T2024</c:v>
                </c:pt>
                <c:pt idx="4">
                  <c:v>3T2025</c:v>
                </c:pt>
              </c:strCache>
            </c:strRef>
          </c:cat>
          <c:val>
            <c:numRef>
              <c:f>'Info Adicional'!$B$258:$F$258</c:f>
              <c:numCache>
                <c:formatCode>_-* #,##0\ _P_t_s_-;\-* #,##0\ _P_t_s_-;_-* "-"??\ _P_t_s_-;_-@_-</c:formatCode>
                <c:ptCount val="5"/>
                <c:pt idx="0">
                  <c:v>2470</c:v>
                </c:pt>
                <c:pt idx="1">
                  <c:v>9911</c:v>
                </c:pt>
                <c:pt idx="2">
                  <c:v>9321</c:v>
                </c:pt>
                <c:pt idx="3">
                  <c:v>13429</c:v>
                </c:pt>
                <c:pt idx="4">
                  <c:v>30639.824999999997</c:v>
                </c:pt>
              </c:numCache>
            </c:numRef>
          </c:val>
          <c:extLst>
            <c:ext xmlns:c16="http://schemas.microsoft.com/office/drawing/2014/chart" uri="{C3380CC4-5D6E-409C-BE32-E72D297353CC}">
              <c16:uniqueId val="{00000006-59BC-475F-B52C-FF54D7028CF1}"/>
            </c:ext>
          </c:extLst>
        </c:ser>
        <c:ser>
          <c:idx val="6"/>
          <c:order val="6"/>
          <c:tx>
            <c:strRef>
              <c:f>'Info Adicional'!$A$259</c:f>
              <c:strCache>
                <c:ptCount val="1"/>
                <c:pt idx="0">
                  <c:v>Gasolina natural</c:v>
                </c:pt>
              </c:strCache>
            </c:strRef>
          </c:tx>
          <c:spPr>
            <a:solidFill>
              <a:schemeClr val="accent1">
                <a:lumMod val="60000"/>
              </a:schemeClr>
            </a:solidFill>
            <a:ln>
              <a:noFill/>
            </a:ln>
            <a:effectLst/>
          </c:spPr>
          <c:invertIfNegative val="0"/>
          <c:cat>
            <c:strRef>
              <c:f>'Info Adicional'!$B$252:$F$252</c:f>
              <c:strCache>
                <c:ptCount val="5"/>
                <c:pt idx="0">
                  <c:v>3T2021</c:v>
                </c:pt>
                <c:pt idx="1">
                  <c:v>3T2022</c:v>
                </c:pt>
                <c:pt idx="2">
                  <c:v>3T2023</c:v>
                </c:pt>
                <c:pt idx="3">
                  <c:v>3T2024</c:v>
                </c:pt>
                <c:pt idx="4">
                  <c:v>3T2025</c:v>
                </c:pt>
              </c:strCache>
            </c:strRef>
          </c:cat>
          <c:val>
            <c:numRef>
              <c:f>'Info Adicional'!$B$259:$F$259</c:f>
              <c:numCache>
                <c:formatCode>_-* #,##0\ _P_t_s_-;\-* #,##0\ _P_t_s_-;_-* "-"??\ _P_t_s_-;_-@_-</c:formatCode>
                <c:ptCount val="5"/>
                <c:pt idx="0">
                  <c:v>26191</c:v>
                </c:pt>
                <c:pt idx="1">
                  <c:v>24001</c:v>
                </c:pt>
                <c:pt idx="2">
                  <c:v>26185</c:v>
                </c:pt>
                <c:pt idx="3">
                  <c:v>17748</c:v>
                </c:pt>
                <c:pt idx="4">
                  <c:v>26396.012000000002</c:v>
                </c:pt>
              </c:numCache>
            </c:numRef>
          </c:val>
          <c:extLst>
            <c:ext xmlns:c16="http://schemas.microsoft.com/office/drawing/2014/chart" uri="{C3380CC4-5D6E-409C-BE32-E72D297353CC}">
              <c16:uniqueId val="{00000007-59BC-475F-B52C-FF54D7028CF1}"/>
            </c:ext>
          </c:extLst>
        </c:ser>
        <c:dLbls>
          <c:showLegendKey val="0"/>
          <c:showVal val="0"/>
          <c:showCatName val="0"/>
          <c:showSerName val="0"/>
          <c:showPercent val="0"/>
          <c:showBubbleSize val="0"/>
        </c:dLbls>
        <c:gapWidth val="219"/>
        <c:overlap val="100"/>
        <c:axId val="1343542927"/>
        <c:axId val="1343543343"/>
      </c:barChart>
      <c:lineChart>
        <c:grouping val="standard"/>
        <c:varyColors val="0"/>
        <c:ser>
          <c:idx val="0"/>
          <c:order val="0"/>
          <c:tx>
            <c:strRef>
              <c:f>'Info Adicional'!$A$253</c:f>
              <c:strCache>
                <c:ptCount val="1"/>
                <c:pt idx="0">
                  <c:v>Producción</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f>'Info Adicional'!$B$252:$F$252</c:f>
              <c:strCache>
                <c:ptCount val="5"/>
                <c:pt idx="0">
                  <c:v>3T2021</c:v>
                </c:pt>
                <c:pt idx="1">
                  <c:v>3T2022</c:v>
                </c:pt>
                <c:pt idx="2">
                  <c:v>3T2023</c:v>
                </c:pt>
                <c:pt idx="3">
                  <c:v>3T2024</c:v>
                </c:pt>
                <c:pt idx="4">
                  <c:v>3T2025</c:v>
                </c:pt>
              </c:strCache>
            </c:strRef>
          </c:cat>
          <c:val>
            <c:numRef>
              <c:f>'Info Adicional'!$B$253:$F$253</c:f>
              <c:numCache>
                <c:formatCode>_-* #,##0\ _P_t_s_-;\-* #,##0\ _P_t_s_-;_-* "-"??\ _P_t_s_-;_-@_-</c:formatCode>
                <c:ptCount val="5"/>
                <c:pt idx="0">
                  <c:v>260592</c:v>
                </c:pt>
                <c:pt idx="1">
                  <c:v>232589</c:v>
                </c:pt>
                <c:pt idx="2">
                  <c:v>253058</c:v>
                </c:pt>
                <c:pt idx="3">
                  <c:v>172681</c:v>
                </c:pt>
                <c:pt idx="4">
                  <c:v>314862.842</c:v>
                </c:pt>
              </c:numCache>
            </c:numRef>
          </c:val>
          <c:smooth val="0"/>
          <c:extLst>
            <c:ext xmlns:c16="http://schemas.microsoft.com/office/drawing/2014/chart" uri="{C3380CC4-5D6E-409C-BE32-E72D297353CC}">
              <c16:uniqueId val="{00000000-59BC-475F-B52C-FF54D7028CF1}"/>
            </c:ext>
          </c:extLst>
        </c:ser>
        <c:dLbls>
          <c:showLegendKey val="0"/>
          <c:showVal val="0"/>
          <c:showCatName val="0"/>
          <c:showSerName val="0"/>
          <c:showPercent val="0"/>
          <c:showBubbleSize val="0"/>
        </c:dLbls>
        <c:marker val="1"/>
        <c:smooth val="0"/>
        <c:axId val="1249263231"/>
        <c:axId val="1249261567"/>
      </c:lineChart>
      <c:catAx>
        <c:axId val="134354292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AR"/>
          </a:p>
        </c:txPr>
        <c:crossAx val="1343543343"/>
        <c:crosses val="autoZero"/>
        <c:auto val="1"/>
        <c:lblAlgn val="ctr"/>
        <c:lblOffset val="100"/>
        <c:noMultiLvlLbl val="0"/>
      </c:catAx>
      <c:valAx>
        <c:axId val="1343543343"/>
        <c:scaling>
          <c:orientation val="minMax"/>
          <c:max val="3500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AR"/>
                  <a:t>Toneladas </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AR"/>
            </a:p>
          </c:txPr>
        </c:title>
        <c:numFmt formatCode="_-* #,##0\ _P_t_s_-;\-* #,##0\ _P_t_s_-;_-* &quot;-&quot;??\ _P_t_s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AR"/>
          </a:p>
        </c:txPr>
        <c:crossAx val="1343542927"/>
        <c:crosses val="autoZero"/>
        <c:crossBetween val="between"/>
      </c:valAx>
      <c:valAx>
        <c:axId val="1249261567"/>
        <c:scaling>
          <c:orientation val="minMax"/>
          <c:max val="350000"/>
          <c:min val="0"/>
        </c:scaling>
        <c:delete val="1"/>
        <c:axPos val="r"/>
        <c:numFmt formatCode="_-* #,##0\ _P_t_s_-;\-* #,##0\ _P_t_s_-;_-* &quot;-&quot;??\ _P_t_s_-;_-@_-" sourceLinked="1"/>
        <c:majorTickMark val="out"/>
        <c:minorTickMark val="none"/>
        <c:tickLblPos val="nextTo"/>
        <c:crossAx val="1249263231"/>
        <c:crosses val="max"/>
        <c:crossBetween val="between"/>
      </c:valAx>
      <c:catAx>
        <c:axId val="1249263231"/>
        <c:scaling>
          <c:orientation val="minMax"/>
        </c:scaling>
        <c:delete val="1"/>
        <c:axPos val="b"/>
        <c:numFmt formatCode="General" sourceLinked="1"/>
        <c:majorTickMark val="out"/>
        <c:minorTickMark val="none"/>
        <c:tickLblPos val="nextTo"/>
        <c:crossAx val="1249261567"/>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A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bg1"/>
      </a:solidFill>
      <a:round/>
    </a:ln>
    <a:effectLst/>
  </c:spPr>
  <c:txPr>
    <a:bodyPr/>
    <a:lstStyle/>
    <a:p>
      <a:pPr>
        <a:defRPr/>
      </a:pPr>
      <a:endParaRPr lang="es-A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withinLinear" id="18">
  <a:schemeClr val="accent5"/>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326">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dk1">
            <a:lumMod val="75000"/>
            <a:lumOff val="25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dk1">
            <a:lumMod val="75000"/>
            <a:lumOff val="25000"/>
          </a:schemeClr>
        </a:solidFill>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4.xml><?xml version="1.0" encoding="utf-8"?>
<cs:chartStyle xmlns:cs="http://schemas.microsoft.com/office/drawing/2012/chartStyle" xmlns:a="http://schemas.openxmlformats.org/drawingml/2006/main" id="32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5.xml"/><Relationship Id="rId5" Type="http://schemas.openxmlformats.org/officeDocument/2006/relationships/image" Target="../media/image2.png"/><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editAs="oneCell">
    <xdr:from>
      <xdr:col>0</xdr:col>
      <xdr:colOff>70556</xdr:colOff>
      <xdr:row>1</xdr:row>
      <xdr:rowOff>63500</xdr:rowOff>
    </xdr:from>
    <xdr:to>
      <xdr:col>0</xdr:col>
      <xdr:colOff>1009421</xdr:colOff>
      <xdr:row>1</xdr:row>
      <xdr:rowOff>423195</xdr:rowOff>
    </xdr:to>
    <xdr:pic>
      <xdr:nvPicPr>
        <xdr:cNvPr id="2" name="Imagen 1">
          <a:extLst>
            <a:ext uri="{FF2B5EF4-FFF2-40B4-BE49-F238E27FC236}">
              <a16:creationId xmlns:a16="http://schemas.microsoft.com/office/drawing/2014/main" id="{DD5C23A0-BBE9-49BD-AF3A-9D2A5A41CF81}"/>
            </a:ext>
          </a:extLst>
        </xdr:cNvPr>
        <xdr:cNvPicPr>
          <a:picLocks noChangeAspect="1"/>
        </xdr:cNvPicPr>
      </xdr:nvPicPr>
      <xdr:blipFill>
        <a:blip xmlns:r="http://schemas.openxmlformats.org/officeDocument/2006/relationships" r:embed="rId1"/>
        <a:stretch>
          <a:fillRect/>
        </a:stretch>
      </xdr:blipFill>
      <xdr:spPr>
        <a:xfrm>
          <a:off x="70556" y="91722"/>
          <a:ext cx="938865" cy="35969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35278</xdr:colOff>
      <xdr:row>0</xdr:row>
      <xdr:rowOff>70556</xdr:rowOff>
    </xdr:from>
    <xdr:to>
      <xdr:col>1</xdr:col>
      <xdr:colOff>974143</xdr:colOff>
      <xdr:row>0</xdr:row>
      <xdr:rowOff>430251</xdr:rowOff>
    </xdr:to>
    <xdr:pic>
      <xdr:nvPicPr>
        <xdr:cNvPr id="2" name="Imagen 1">
          <a:extLst>
            <a:ext uri="{FF2B5EF4-FFF2-40B4-BE49-F238E27FC236}">
              <a16:creationId xmlns:a16="http://schemas.microsoft.com/office/drawing/2014/main" id="{2C223D94-1C7D-468E-A6F4-5DFFBCFA9E5A}"/>
            </a:ext>
          </a:extLst>
        </xdr:cNvPr>
        <xdr:cNvPicPr>
          <a:picLocks noChangeAspect="1"/>
        </xdr:cNvPicPr>
      </xdr:nvPicPr>
      <xdr:blipFill>
        <a:blip xmlns:r="http://schemas.openxmlformats.org/officeDocument/2006/relationships" r:embed="rId1"/>
        <a:stretch>
          <a:fillRect/>
        </a:stretch>
      </xdr:blipFill>
      <xdr:spPr>
        <a:xfrm>
          <a:off x="268111" y="70556"/>
          <a:ext cx="938865" cy="35969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155223</xdr:colOff>
      <xdr:row>0</xdr:row>
      <xdr:rowOff>91722</xdr:rowOff>
    </xdr:from>
    <xdr:to>
      <xdr:col>0</xdr:col>
      <xdr:colOff>1094088</xdr:colOff>
      <xdr:row>0</xdr:row>
      <xdr:rowOff>451417</xdr:rowOff>
    </xdr:to>
    <xdr:pic>
      <xdr:nvPicPr>
        <xdr:cNvPr id="2" name="Imagen 1">
          <a:extLst>
            <a:ext uri="{FF2B5EF4-FFF2-40B4-BE49-F238E27FC236}">
              <a16:creationId xmlns:a16="http://schemas.microsoft.com/office/drawing/2014/main" id="{825A4CB1-4CFC-471A-9375-BE67750D169A}"/>
            </a:ext>
          </a:extLst>
        </xdr:cNvPr>
        <xdr:cNvPicPr>
          <a:picLocks noChangeAspect="1"/>
        </xdr:cNvPicPr>
      </xdr:nvPicPr>
      <xdr:blipFill>
        <a:blip xmlns:r="http://schemas.openxmlformats.org/officeDocument/2006/relationships" r:embed="rId1"/>
        <a:stretch>
          <a:fillRect/>
        </a:stretch>
      </xdr:blipFill>
      <xdr:spPr>
        <a:xfrm>
          <a:off x="155223" y="91722"/>
          <a:ext cx="938865" cy="35969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63500</xdr:colOff>
      <xdr:row>0</xdr:row>
      <xdr:rowOff>84666</xdr:rowOff>
    </xdr:from>
    <xdr:to>
      <xdr:col>4</xdr:col>
      <xdr:colOff>917014</xdr:colOff>
      <xdr:row>1</xdr:row>
      <xdr:rowOff>220159</xdr:rowOff>
    </xdr:to>
    <xdr:pic>
      <xdr:nvPicPr>
        <xdr:cNvPr id="2" name="Imagen 1">
          <a:extLst>
            <a:ext uri="{FF2B5EF4-FFF2-40B4-BE49-F238E27FC236}">
              <a16:creationId xmlns:a16="http://schemas.microsoft.com/office/drawing/2014/main" id="{C1C1BA7E-BC57-42A2-ABF3-90A01A09C62D}"/>
            </a:ext>
          </a:extLst>
        </xdr:cNvPr>
        <xdr:cNvPicPr>
          <a:picLocks noChangeAspect="1"/>
        </xdr:cNvPicPr>
      </xdr:nvPicPr>
      <xdr:blipFill>
        <a:blip xmlns:r="http://schemas.openxmlformats.org/officeDocument/2006/relationships" r:embed="rId1"/>
        <a:stretch>
          <a:fillRect/>
        </a:stretch>
      </xdr:blipFill>
      <xdr:spPr>
        <a:xfrm>
          <a:off x="6441722" y="84666"/>
          <a:ext cx="853514" cy="30482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240926</xdr:colOff>
      <xdr:row>0</xdr:row>
      <xdr:rowOff>186499</xdr:rowOff>
    </xdr:from>
    <xdr:to>
      <xdr:col>0</xdr:col>
      <xdr:colOff>1179791</xdr:colOff>
      <xdr:row>1</xdr:row>
      <xdr:rowOff>266127</xdr:rowOff>
    </xdr:to>
    <xdr:pic>
      <xdr:nvPicPr>
        <xdr:cNvPr id="2" name="Imagen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stretch>
          <a:fillRect/>
        </a:stretch>
      </xdr:blipFill>
      <xdr:spPr>
        <a:xfrm>
          <a:off x="240926" y="186499"/>
          <a:ext cx="938865" cy="35604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193598</xdr:colOff>
      <xdr:row>0</xdr:row>
      <xdr:rowOff>116159</xdr:rowOff>
    </xdr:from>
    <xdr:to>
      <xdr:col>0</xdr:col>
      <xdr:colOff>1132463</xdr:colOff>
      <xdr:row>0</xdr:row>
      <xdr:rowOff>475854</xdr:rowOff>
    </xdr:to>
    <xdr:pic>
      <xdr:nvPicPr>
        <xdr:cNvPr id="2" name="Imagen 1">
          <a:extLst>
            <a:ext uri="{FF2B5EF4-FFF2-40B4-BE49-F238E27FC236}">
              <a16:creationId xmlns:a16="http://schemas.microsoft.com/office/drawing/2014/main" id="{B62C402B-6475-4550-84BD-298A41DC02AD}"/>
            </a:ext>
          </a:extLst>
        </xdr:cNvPr>
        <xdr:cNvPicPr>
          <a:picLocks noChangeAspect="1"/>
        </xdr:cNvPicPr>
      </xdr:nvPicPr>
      <xdr:blipFill>
        <a:blip xmlns:r="http://schemas.openxmlformats.org/officeDocument/2006/relationships" r:embed="rId1"/>
        <a:stretch>
          <a:fillRect/>
        </a:stretch>
      </xdr:blipFill>
      <xdr:spPr>
        <a:xfrm>
          <a:off x="193598" y="116159"/>
          <a:ext cx="938865" cy="35969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1887069</xdr:colOff>
      <xdr:row>21</xdr:row>
      <xdr:rowOff>93806</xdr:rowOff>
    </xdr:from>
    <xdr:to>
      <xdr:col>4</xdr:col>
      <xdr:colOff>936812</xdr:colOff>
      <xdr:row>40</xdr:row>
      <xdr:rowOff>93804</xdr:rowOff>
    </xdr:to>
    <xdr:graphicFrame macro="">
      <xdr:nvGraphicFramePr>
        <xdr:cNvPr id="12" name="Gráfico 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1846729</xdr:colOff>
      <xdr:row>57</xdr:row>
      <xdr:rowOff>27215</xdr:rowOff>
    </xdr:from>
    <xdr:to>
      <xdr:col>6</xdr:col>
      <xdr:colOff>562428</xdr:colOff>
      <xdr:row>81</xdr:row>
      <xdr:rowOff>3302000</xdr:rowOff>
    </xdr:to>
    <xdr:graphicFrame macro="">
      <xdr:nvGraphicFramePr>
        <xdr:cNvPr id="19" name="Gráfico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2584450</xdr:colOff>
      <xdr:row>185</xdr:row>
      <xdr:rowOff>89647</xdr:rowOff>
    </xdr:from>
    <xdr:to>
      <xdr:col>7</xdr:col>
      <xdr:colOff>376518</xdr:colOff>
      <xdr:row>206</xdr:row>
      <xdr:rowOff>44824</xdr:rowOff>
    </xdr:to>
    <xdr:graphicFrame macro="">
      <xdr:nvGraphicFramePr>
        <xdr:cNvPr id="3" name="Gráfico 4">
          <a:extLst>
            <a:ext uri="{FF2B5EF4-FFF2-40B4-BE49-F238E27FC236}">
              <a16:creationId xmlns:a16="http://schemas.microsoft.com/office/drawing/2014/main" id="{F1A9A72A-BD5B-405A-A1F8-4168ABA109A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3197411</xdr:colOff>
      <xdr:row>213</xdr:row>
      <xdr:rowOff>119530</xdr:rowOff>
    </xdr:from>
    <xdr:to>
      <xdr:col>7</xdr:col>
      <xdr:colOff>224119</xdr:colOff>
      <xdr:row>244</xdr:row>
      <xdr:rowOff>82177</xdr:rowOff>
    </xdr:to>
    <xdr:graphicFrame macro="">
      <xdr:nvGraphicFramePr>
        <xdr:cNvPr id="2" name="Gráfico 3">
          <a:extLst>
            <a:ext uri="{FF2B5EF4-FFF2-40B4-BE49-F238E27FC236}">
              <a16:creationId xmlns:a16="http://schemas.microsoft.com/office/drawing/2014/main" id="{43F849D7-9769-45F1-BB01-7DFEDE5CD4C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2</xdr:col>
      <xdr:colOff>479986</xdr:colOff>
      <xdr:row>0</xdr:row>
      <xdr:rowOff>87311</xdr:rowOff>
    </xdr:from>
    <xdr:to>
      <xdr:col>3</xdr:col>
      <xdr:colOff>55095</xdr:colOff>
      <xdr:row>1</xdr:row>
      <xdr:rowOff>199770</xdr:rowOff>
    </xdr:to>
    <xdr:pic>
      <xdr:nvPicPr>
        <xdr:cNvPr id="5" name="Imagen 4">
          <a:extLst>
            <a:ext uri="{FF2B5EF4-FFF2-40B4-BE49-F238E27FC236}">
              <a16:creationId xmlns:a16="http://schemas.microsoft.com/office/drawing/2014/main" id="{7BF6DA43-61B3-4363-9FAD-79FCC23560D4}"/>
            </a:ext>
          </a:extLst>
        </xdr:cNvPr>
        <xdr:cNvPicPr>
          <a:picLocks noChangeAspect="1"/>
        </xdr:cNvPicPr>
      </xdr:nvPicPr>
      <xdr:blipFill>
        <a:blip xmlns:r="http://schemas.openxmlformats.org/officeDocument/2006/relationships" r:embed="rId5"/>
        <a:stretch>
          <a:fillRect/>
        </a:stretch>
      </xdr:blipFill>
      <xdr:spPr>
        <a:xfrm>
          <a:off x="5821457" y="87311"/>
          <a:ext cx="867520" cy="306694"/>
        </a:xfrm>
        <a:prstGeom prst="rect">
          <a:avLst/>
        </a:prstGeom>
      </xdr:spPr>
    </xdr:pic>
    <xdr:clientData/>
  </xdr:twoCellAnchor>
  <xdr:twoCellAnchor>
    <xdr:from>
      <xdr:col>1</xdr:col>
      <xdr:colOff>274544</xdr:colOff>
      <xdr:row>260</xdr:row>
      <xdr:rowOff>79560</xdr:rowOff>
    </xdr:from>
    <xdr:to>
      <xdr:col>7</xdr:col>
      <xdr:colOff>526677</xdr:colOff>
      <xdr:row>285</xdr:row>
      <xdr:rowOff>112059</xdr:rowOff>
    </xdr:to>
    <xdr:graphicFrame macro="">
      <xdr:nvGraphicFramePr>
        <xdr:cNvPr id="8" name="Gráfico 2">
          <a:extLst>
            <a:ext uri="{FF2B5EF4-FFF2-40B4-BE49-F238E27FC236}">
              <a16:creationId xmlns:a16="http://schemas.microsoft.com/office/drawing/2014/main" id="{BED3BC29-5ECB-47CF-8695-B97A6A430FC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TELECOMU\A10A&#209;OS1.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PLAN\CURRENT\Actual\Nuevo1.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Costos\Estoques%2009-2000.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WINDOWS\TEMP\CONCILIA.XLK"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ATOS\123W\WORK\DECRETOS\2002\305-00.wk4"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My%20Documents\TELC%202004\Revisi&#243;n%20al%2008.04\TELC%20-%20Comparativo%2008.04.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mcalligo\Desktop\caratulas%20press.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WINDOWS\TEMP\Armado\Armado.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Mis%20documentos\Workingcapital\Valuaci&#243;n%20Bs.%20Cbio.%2008-00.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P:\TELECOMU\A10A&#209;OS1.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P:\WINDOWS\TEMP\Armado\Armado.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DOCUME~1\jbesuzzo\CONFIG~1\Temp\quebranto.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gs-Aluar"/>
      <sheetName val="Impuestos"/>
      <sheetName val="Det_cap_leasing"/>
      <sheetName val="TGS-Máxima"/>
      <sheetName val="TGS-Mínima"/>
      <sheetName val="TGS-SuperMax."/>
      <sheetName val="Telef.SUR"/>
      <sheetName val="Telef. GLOBAL"/>
      <sheetName val="Contado -Terrestre "/>
      <sheetName val="Contado-Terres 20"/>
      <sheetName val="Contado - Satelita 20"/>
      <sheetName val="Contado-Satelital "/>
      <sheetName val="Coming-Satelital"/>
      <sheetName val="Coming-Terrestre"/>
    </sheetNames>
    <sheetDataSet>
      <sheetData sheetId="0" refreshError="1"/>
      <sheetData sheetId="1" refreshError="1">
        <row r="3">
          <cell r="G3">
            <v>0.03</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sh"/>
      <sheetName val="fas95"/>
      <sheetName val="Proye"/>
      <sheetName val="BsUsR"/>
      <sheetName val="Buso"/>
      <sheetName val="Menú"/>
      <sheetName val="R"/>
      <sheetName val="Pto"/>
      <sheetName val="Cu"/>
      <sheetName val="Bce"/>
      <sheetName val="BF"/>
      <sheetName val="InTax"/>
      <sheetName val="Control"/>
      <sheetName val="Puente fin"/>
      <sheetName val="Cerri-cash"/>
      <sheetName val="Cerri-Bce"/>
      <sheetName val="MFee"/>
      <sheetName val="AmDepSeg"/>
      <sheetName val="ExtrInco"/>
      <sheetName val="Supplies"/>
      <sheetName val="LaborCost"/>
      <sheetName val="Rdofin"/>
      <sheetName val="Ventas"/>
      <sheetName val="Opciones"/>
      <sheetName val="Cerri-Res"/>
      <sheetName val="FLASH"/>
      <sheetName val="M_Vínculos"/>
      <sheetName val="M_Impresión"/>
      <sheetName val="Módulo1"/>
      <sheetName val="Módulo2"/>
      <sheetName val="Módulo5"/>
      <sheetName val="Módulo3"/>
      <sheetName val="Eva"/>
      <sheetName val="EVA-Neg"/>
      <sheetName val="SOPORTE"/>
      <sheetName val="NOTAS"/>
      <sheetName val="Hoja3"/>
      <sheetName val="Módulo6"/>
      <sheetName val="Nuevo1"/>
    </sheetNames>
    <definedNames>
      <definedName name="Menu" sheetId="0"/>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stoques MP"/>
      <sheetName val="Estoques PT"/>
    </sheetNames>
    <sheetDataSet>
      <sheetData sheetId="0" refreshError="1"/>
      <sheetData sheetId="1" refreshError="1">
        <row r="5">
          <cell r="A5" t="str">
            <v>Total Tns</v>
          </cell>
          <cell r="C5" t="str">
            <v>Ene</v>
          </cell>
          <cell r="D5" t="str">
            <v>Feb</v>
          </cell>
          <cell r="E5" t="str">
            <v>Mar</v>
          </cell>
          <cell r="F5" t="str">
            <v>Abr</v>
          </cell>
          <cell r="G5" t="str">
            <v>May</v>
          </cell>
          <cell r="H5" t="str">
            <v>Jun</v>
          </cell>
          <cell r="I5" t="str">
            <v>Jul</v>
          </cell>
          <cell r="J5" t="str">
            <v>Ago</v>
          </cell>
          <cell r="K5" t="str">
            <v>Set</v>
          </cell>
        </row>
        <row r="7">
          <cell r="A7" t="str">
            <v xml:space="preserve"> Sobres Stock</v>
          </cell>
          <cell r="C7">
            <v>0</v>
          </cell>
          <cell r="D7">
            <v>2</v>
          </cell>
          <cell r="E7">
            <v>2</v>
          </cell>
          <cell r="F7">
            <v>15</v>
          </cell>
          <cell r="G7">
            <v>2</v>
          </cell>
          <cell r="H7">
            <v>2.2480000000000002</v>
          </cell>
          <cell r="I7">
            <v>56.43</v>
          </cell>
          <cell r="J7">
            <v>42.07</v>
          </cell>
          <cell r="K7">
            <v>52.27</v>
          </cell>
        </row>
        <row r="8">
          <cell r="A8" t="str">
            <v xml:space="preserve"> Sobres Bolsa</v>
          </cell>
          <cell r="C8">
            <v>2</v>
          </cell>
          <cell r="D8">
            <v>1</v>
          </cell>
          <cell r="E8">
            <v>0.2</v>
          </cell>
          <cell r="F8">
            <v>0.3</v>
          </cell>
          <cell r="G8">
            <v>0</v>
          </cell>
          <cell r="H8">
            <v>1.76</v>
          </cell>
          <cell r="I8">
            <v>50.92</v>
          </cell>
          <cell r="J8">
            <v>53.32</v>
          </cell>
          <cell r="K8">
            <v>48.51</v>
          </cell>
        </row>
        <row r="9">
          <cell r="A9" t="str">
            <v xml:space="preserve"> Sobres Impresos</v>
          </cell>
          <cell r="C9">
            <v>0</v>
          </cell>
          <cell r="D9">
            <v>0</v>
          </cell>
          <cell r="E9">
            <v>0</v>
          </cell>
          <cell r="F9">
            <v>0</v>
          </cell>
          <cell r="G9">
            <v>0</v>
          </cell>
          <cell r="H9">
            <v>0</v>
          </cell>
          <cell r="I9">
            <v>31.27</v>
          </cell>
          <cell r="J9">
            <v>23.69</v>
          </cell>
          <cell r="K9">
            <v>27.65</v>
          </cell>
        </row>
        <row r="10">
          <cell r="A10" t="str">
            <v>Total Sobres</v>
          </cell>
          <cell r="B10" t="str">
            <v>tons</v>
          </cell>
          <cell r="C10">
            <v>2</v>
          </cell>
          <cell r="D10">
            <v>3</v>
          </cell>
          <cell r="E10">
            <v>2.2000000000000002</v>
          </cell>
          <cell r="F10">
            <v>15.3</v>
          </cell>
          <cell r="G10">
            <v>2</v>
          </cell>
          <cell r="H10">
            <v>4.008</v>
          </cell>
          <cell r="I10">
            <v>138.62</v>
          </cell>
          <cell r="J10">
            <v>119.08</v>
          </cell>
          <cell r="K10">
            <v>128.43</v>
          </cell>
        </row>
        <row r="11">
          <cell r="A11" t="str">
            <v xml:space="preserve"> Sacos Cemento</v>
          </cell>
          <cell r="H11">
            <v>220.2</v>
          </cell>
          <cell r="I11">
            <v>235</v>
          </cell>
          <cell r="J11">
            <v>343.5</v>
          </cell>
          <cell r="K11">
            <v>333.57</v>
          </cell>
        </row>
        <row r="12">
          <cell r="A12" t="str">
            <v xml:space="preserve"> Sacos Cal</v>
          </cell>
          <cell r="H12">
            <v>34</v>
          </cell>
          <cell r="I12">
            <v>18</v>
          </cell>
          <cell r="J12">
            <v>18.11</v>
          </cell>
          <cell r="K12">
            <v>2.12</v>
          </cell>
        </row>
        <row r="13">
          <cell r="A13" t="str">
            <v xml:space="preserve"> Sacos Harina</v>
          </cell>
          <cell r="H13">
            <v>500.4</v>
          </cell>
          <cell r="I13">
            <v>451</v>
          </cell>
          <cell r="J13">
            <v>486.49</v>
          </cell>
          <cell r="K13">
            <v>426.44</v>
          </cell>
        </row>
        <row r="14">
          <cell r="A14" t="str">
            <v xml:space="preserve"> Sacos Miscelaneos</v>
          </cell>
          <cell r="H14">
            <v>36.4</v>
          </cell>
          <cell r="I14">
            <v>21</v>
          </cell>
          <cell r="J14">
            <v>7.53</v>
          </cell>
          <cell r="K14">
            <v>49.38</v>
          </cell>
        </row>
        <row r="15">
          <cell r="A15" t="str">
            <v xml:space="preserve">Total Sacos </v>
          </cell>
          <cell r="B15" t="str">
            <v>tons</v>
          </cell>
          <cell r="C15">
            <v>230</v>
          </cell>
          <cell r="D15">
            <v>318</v>
          </cell>
          <cell r="E15">
            <v>371</v>
          </cell>
          <cell r="F15">
            <v>413</v>
          </cell>
          <cell r="G15">
            <v>615</v>
          </cell>
          <cell r="H15">
            <v>790.99999999999989</v>
          </cell>
          <cell r="I15">
            <v>725</v>
          </cell>
          <cell r="J15">
            <v>855.63</v>
          </cell>
          <cell r="K15">
            <v>811.51</v>
          </cell>
        </row>
        <row r="16">
          <cell r="A16" t="str">
            <v xml:space="preserve"> Cartulina</v>
          </cell>
          <cell r="I16">
            <v>673.4</v>
          </cell>
          <cell r="J16">
            <v>759.88</v>
          </cell>
          <cell r="K16">
            <v>672.32</v>
          </cell>
        </row>
        <row r="17">
          <cell r="A17" t="str">
            <v xml:space="preserve"> Papel Obra</v>
          </cell>
          <cell r="I17">
            <v>545.4</v>
          </cell>
          <cell r="J17">
            <v>709.32999999999993</v>
          </cell>
          <cell r="K17">
            <v>702.21</v>
          </cell>
        </row>
        <row r="18">
          <cell r="A18" t="str">
            <v xml:space="preserve"> Papel Ilustración</v>
          </cell>
          <cell r="I18">
            <v>182.4</v>
          </cell>
          <cell r="J18">
            <v>196.57</v>
          </cell>
          <cell r="K18">
            <v>139.02000000000001</v>
          </cell>
        </row>
        <row r="19">
          <cell r="A19" t="str">
            <v xml:space="preserve"> Otros Papeles</v>
          </cell>
          <cell r="I19">
            <v>33</v>
          </cell>
          <cell r="J19">
            <v>32.68</v>
          </cell>
          <cell r="K19">
            <v>26.270000000000003</v>
          </cell>
        </row>
        <row r="20">
          <cell r="A20" t="str">
            <v>Total Papel de Reventa</v>
          </cell>
          <cell r="B20" t="str">
            <v>tons</v>
          </cell>
          <cell r="I20">
            <v>1434.2</v>
          </cell>
          <cell r="J20">
            <v>1698.46</v>
          </cell>
          <cell r="K20">
            <v>1539.8200000000002</v>
          </cell>
        </row>
        <row r="22">
          <cell r="A22" t="str">
            <v>Total</v>
          </cell>
          <cell r="B22" t="str">
            <v>tons</v>
          </cell>
          <cell r="C22">
            <v>232</v>
          </cell>
          <cell r="D22">
            <v>321</v>
          </cell>
          <cell r="E22">
            <v>373.2</v>
          </cell>
          <cell r="F22">
            <v>428.3</v>
          </cell>
          <cell r="G22">
            <v>617</v>
          </cell>
          <cell r="H22">
            <v>795.00799999999992</v>
          </cell>
          <cell r="I22">
            <v>2297.8199999999997</v>
          </cell>
          <cell r="J22">
            <v>2673.17</v>
          </cell>
          <cell r="K22">
            <v>2479.7599999999998</v>
          </cell>
        </row>
        <row r="24">
          <cell r="C24" t="str">
            <v>Real</v>
          </cell>
          <cell r="D24" t="str">
            <v>Real</v>
          </cell>
          <cell r="E24" t="str">
            <v>Real</v>
          </cell>
          <cell r="F24" t="str">
            <v>Real</v>
          </cell>
          <cell r="G24" t="str">
            <v>Real</v>
          </cell>
          <cell r="H24" t="str">
            <v>Real</v>
          </cell>
          <cell r="I24" t="str">
            <v>Real</v>
          </cell>
          <cell r="J24" t="str">
            <v>Real</v>
          </cell>
          <cell r="K24" t="str">
            <v>Budget</v>
          </cell>
        </row>
        <row r="25">
          <cell r="C25" t="str">
            <v>Feb</v>
          </cell>
          <cell r="D25" t="str">
            <v>Mar</v>
          </cell>
          <cell r="E25" t="str">
            <v>Abr</v>
          </cell>
          <cell r="F25" t="str">
            <v>May</v>
          </cell>
          <cell r="G25" t="str">
            <v>Jun</v>
          </cell>
          <cell r="H25" t="str">
            <v>Jul</v>
          </cell>
          <cell r="I25" t="str">
            <v>Ago</v>
          </cell>
          <cell r="J25" t="str">
            <v>Sep</v>
          </cell>
          <cell r="K25" t="str">
            <v>Oct</v>
          </cell>
        </row>
        <row r="26">
          <cell r="A26" t="str">
            <v>Ventas Sobres(Real-Pptada.)</v>
          </cell>
          <cell r="B26" t="str">
            <v>Tn</v>
          </cell>
          <cell r="C26">
            <v>89</v>
          </cell>
          <cell r="D26">
            <v>88</v>
          </cell>
          <cell r="E26">
            <v>63</v>
          </cell>
          <cell r="F26">
            <v>102</v>
          </cell>
          <cell r="G26">
            <v>104</v>
          </cell>
          <cell r="H26">
            <v>109</v>
          </cell>
          <cell r="I26">
            <v>92</v>
          </cell>
          <cell r="J26">
            <v>87</v>
          </cell>
          <cell r="K26">
            <v>115</v>
          </cell>
        </row>
        <row r="27">
          <cell r="A27" t="str">
            <v>Ventas Sacos (Real-Pptada.)</v>
          </cell>
          <cell r="B27" t="str">
            <v>Tn</v>
          </cell>
          <cell r="C27">
            <v>727</v>
          </cell>
          <cell r="D27">
            <v>780</v>
          </cell>
          <cell r="E27">
            <v>763</v>
          </cell>
          <cell r="F27">
            <v>833</v>
          </cell>
          <cell r="G27">
            <v>739</v>
          </cell>
          <cell r="H27">
            <v>787</v>
          </cell>
          <cell r="I27">
            <v>984</v>
          </cell>
          <cell r="J27">
            <v>1192</v>
          </cell>
          <cell r="K27">
            <v>839</v>
          </cell>
        </row>
        <row r="28">
          <cell r="A28" t="str">
            <v>Ventas Papel (Real-Pptada.)</v>
          </cell>
          <cell r="B28" t="str">
            <v>Tn</v>
          </cell>
          <cell r="I28">
            <v>549</v>
          </cell>
          <cell r="J28">
            <v>578</v>
          </cell>
          <cell r="K28">
            <v>795</v>
          </cell>
        </row>
        <row r="30">
          <cell r="C30" t="str">
            <v>Ene  (a)</v>
          </cell>
          <cell r="D30" t="str">
            <v>Feb  (a)</v>
          </cell>
          <cell r="E30" t="str">
            <v>Mar  (a)</v>
          </cell>
          <cell r="F30" t="str">
            <v>Abr   (a)</v>
          </cell>
          <cell r="G30" t="str">
            <v>May  (a)</v>
          </cell>
          <cell r="H30" t="str">
            <v>Jun  (a)</v>
          </cell>
          <cell r="I30" t="str">
            <v>Jul  (a)</v>
          </cell>
          <cell r="J30" t="str">
            <v>Ago  (a)</v>
          </cell>
          <cell r="K30" t="str">
            <v>Sep  (b)</v>
          </cell>
        </row>
        <row r="31">
          <cell r="A31" t="str">
            <v>Indice de Rotación Sobres</v>
          </cell>
          <cell r="B31" t="str">
            <v>Días</v>
          </cell>
          <cell r="C31">
            <v>0.6741573033707865</v>
          </cell>
          <cell r="D31">
            <v>1.0227272727272727</v>
          </cell>
          <cell r="E31">
            <v>1.0476190476190477</v>
          </cell>
          <cell r="F31">
            <v>4.5</v>
          </cell>
          <cell r="G31">
            <v>0.57692307692307698</v>
          </cell>
          <cell r="H31">
            <v>1.1031192660550457</v>
          </cell>
          <cell r="I31">
            <v>45.202173913043481</v>
          </cell>
          <cell r="J31">
            <v>41.062068965517241</v>
          </cell>
          <cell r="K31">
            <v>33.503478260869571</v>
          </cell>
        </row>
        <row r="32">
          <cell r="A32" t="str">
            <v>Indice de Rotación Sacos</v>
          </cell>
          <cell r="B32" t="str">
            <v>Días</v>
          </cell>
          <cell r="C32">
            <v>9.4910591471801933</v>
          </cell>
          <cell r="D32">
            <v>12.23076923076923</v>
          </cell>
          <cell r="E32">
            <v>14.587155963302752</v>
          </cell>
          <cell r="F32">
            <v>14.873949579831933</v>
          </cell>
          <cell r="G32">
            <v>24.96617050067659</v>
          </cell>
          <cell r="H32">
            <v>30.152477763659466</v>
          </cell>
          <cell r="I32">
            <v>22.103658536585368</v>
          </cell>
          <cell r="J32">
            <v>21.534312080536914</v>
          </cell>
          <cell r="K32">
            <v>29.01704410011919</v>
          </cell>
        </row>
        <row r="33">
          <cell r="A33" t="str">
            <v>Indice de Rotación Papel</v>
          </cell>
          <cell r="B33" t="str">
            <v>Días</v>
          </cell>
          <cell r="C33">
            <v>0</v>
          </cell>
          <cell r="D33">
            <v>0</v>
          </cell>
          <cell r="E33">
            <v>0</v>
          </cell>
          <cell r="F33">
            <v>0</v>
          </cell>
          <cell r="G33">
            <v>0</v>
          </cell>
          <cell r="H33">
            <v>0</v>
          </cell>
          <cell r="I33">
            <v>78.37158469945355</v>
          </cell>
          <cell r="J33">
            <v>88.155363321799314</v>
          </cell>
          <cell r="K33">
            <v>58.106415094339631</v>
          </cell>
        </row>
        <row r="34">
          <cell r="A34" t="str">
            <v xml:space="preserve">(a) Sobre Ventas Real mes siguiente. </v>
          </cell>
        </row>
        <row r="35">
          <cell r="A35" t="str">
            <v>(b) Sobre Ventas Presupuestada mes Siguiente</v>
          </cell>
        </row>
        <row r="38">
          <cell r="A38" t="str">
            <v>Total Millares</v>
          </cell>
          <cell r="C38" t="str">
            <v>Ene</v>
          </cell>
          <cell r="D38" t="str">
            <v>Feb</v>
          </cell>
          <cell r="E38" t="str">
            <v>Mar</v>
          </cell>
          <cell r="F38" t="str">
            <v>Abr</v>
          </cell>
          <cell r="G38" t="str">
            <v>May</v>
          </cell>
          <cell r="H38" t="str">
            <v>Jun</v>
          </cell>
          <cell r="I38" t="str">
            <v>Jul</v>
          </cell>
          <cell r="J38" t="str">
            <v>Ago</v>
          </cell>
          <cell r="K38" t="str">
            <v>Set</v>
          </cell>
        </row>
        <row r="40">
          <cell r="A40" t="str">
            <v xml:space="preserve"> Sobres Stock</v>
          </cell>
          <cell r="C40">
            <v>0</v>
          </cell>
          <cell r="D40">
            <v>312</v>
          </cell>
          <cell r="E40">
            <v>325</v>
          </cell>
          <cell r="F40">
            <v>2601</v>
          </cell>
          <cell r="G40">
            <v>364</v>
          </cell>
          <cell r="H40">
            <v>405</v>
          </cell>
          <cell r="I40">
            <v>11189.5</v>
          </cell>
          <cell r="J40">
            <v>8337</v>
          </cell>
          <cell r="K40">
            <v>10566</v>
          </cell>
        </row>
        <row r="41">
          <cell r="A41" t="str">
            <v xml:space="preserve"> Sobres Bolsa</v>
          </cell>
          <cell r="C41">
            <v>88</v>
          </cell>
          <cell r="D41">
            <v>68</v>
          </cell>
          <cell r="E41">
            <v>18</v>
          </cell>
          <cell r="F41">
            <v>22</v>
          </cell>
          <cell r="G41">
            <v>0</v>
          </cell>
          <cell r="H41">
            <v>214</v>
          </cell>
          <cell r="I41">
            <v>4361</v>
          </cell>
          <cell r="J41">
            <v>4842.37</v>
          </cell>
          <cell r="K41">
            <v>4359.12</v>
          </cell>
        </row>
        <row r="42">
          <cell r="A42" t="str">
            <v xml:space="preserve"> Sobres Impresos</v>
          </cell>
          <cell r="I42">
            <v>4537.5</v>
          </cell>
          <cell r="J42">
            <v>3763.07</v>
          </cell>
          <cell r="K42">
            <v>4667.95</v>
          </cell>
        </row>
        <row r="43">
          <cell r="A43" t="str">
            <v>Total Sobres</v>
          </cell>
          <cell r="B43" t="str">
            <v>millares</v>
          </cell>
          <cell r="C43">
            <v>88</v>
          </cell>
          <cell r="D43">
            <v>380</v>
          </cell>
          <cell r="E43">
            <v>343</v>
          </cell>
          <cell r="F43">
            <v>2623</v>
          </cell>
          <cell r="G43">
            <v>364</v>
          </cell>
          <cell r="H43">
            <v>619</v>
          </cell>
          <cell r="I43">
            <v>20088</v>
          </cell>
          <cell r="J43">
            <v>16942.439999999999</v>
          </cell>
          <cell r="K43">
            <v>19593.07</v>
          </cell>
        </row>
        <row r="44">
          <cell r="A44" t="str">
            <v xml:space="preserve"> Sacos Cemento</v>
          </cell>
          <cell r="H44">
            <v>1490</v>
          </cell>
          <cell r="I44">
            <v>1626</v>
          </cell>
          <cell r="J44">
            <v>2304.11</v>
          </cell>
          <cell r="K44">
            <v>2277.04</v>
          </cell>
        </row>
        <row r="45">
          <cell r="A45" t="str">
            <v xml:space="preserve"> Sacos Cal</v>
          </cell>
          <cell r="H45">
            <v>304</v>
          </cell>
          <cell r="I45">
            <v>165</v>
          </cell>
          <cell r="J45">
            <v>162.30000000000001</v>
          </cell>
          <cell r="K45">
            <v>18.600000000000001</v>
          </cell>
        </row>
        <row r="46">
          <cell r="A46" t="str">
            <v xml:space="preserve"> Sacos Harina</v>
          </cell>
          <cell r="H46">
            <v>2787</v>
          </cell>
          <cell r="I46">
            <v>2549</v>
          </cell>
          <cell r="J46">
            <v>2644.23</v>
          </cell>
          <cell r="K46">
            <v>2423.7800000000002</v>
          </cell>
        </row>
        <row r="47">
          <cell r="A47" t="str">
            <v xml:space="preserve"> Sacos Miscelaneos</v>
          </cell>
          <cell r="H47">
            <v>190</v>
          </cell>
          <cell r="I47">
            <v>104</v>
          </cell>
          <cell r="J47">
            <v>30.5</v>
          </cell>
          <cell r="K47">
            <v>286.5</v>
          </cell>
        </row>
        <row r="48">
          <cell r="A48" t="str">
            <v xml:space="preserve">Total Sacos </v>
          </cell>
          <cell r="B48" t="str">
            <v>millares</v>
          </cell>
          <cell r="C48">
            <v>1670</v>
          </cell>
          <cell r="D48">
            <v>1817</v>
          </cell>
          <cell r="E48">
            <v>2075</v>
          </cell>
          <cell r="F48">
            <v>2304</v>
          </cell>
          <cell r="G48">
            <v>3444</v>
          </cell>
          <cell r="H48">
            <v>4771</v>
          </cell>
          <cell r="I48">
            <v>4444</v>
          </cell>
          <cell r="J48">
            <v>5141.1400000000003</v>
          </cell>
          <cell r="K48">
            <v>5005.92</v>
          </cell>
        </row>
        <row r="50">
          <cell r="A50" t="str">
            <v>Total</v>
          </cell>
          <cell r="B50" t="str">
            <v>millares</v>
          </cell>
          <cell r="C50">
            <v>1758</v>
          </cell>
          <cell r="D50">
            <v>2197</v>
          </cell>
          <cell r="E50">
            <v>2418</v>
          </cell>
          <cell r="F50">
            <v>4927</v>
          </cell>
          <cell r="G50">
            <v>3808</v>
          </cell>
          <cell r="H50">
            <v>5390</v>
          </cell>
          <cell r="I50">
            <v>24532</v>
          </cell>
          <cell r="J50">
            <v>22083.579999999998</v>
          </cell>
          <cell r="K50">
            <v>24598.989999999998</v>
          </cell>
        </row>
        <row r="53">
          <cell r="A53" t="str">
            <v>Total Miles de Pesos</v>
          </cell>
          <cell r="C53" t="str">
            <v>Ene</v>
          </cell>
          <cell r="D53" t="str">
            <v>Feb</v>
          </cell>
          <cell r="E53" t="str">
            <v>Mar</v>
          </cell>
          <cell r="F53" t="str">
            <v>Abr</v>
          </cell>
          <cell r="G53" t="str">
            <v>May</v>
          </cell>
          <cell r="H53" t="str">
            <v>Jun</v>
          </cell>
          <cell r="I53" t="str">
            <v>Jul</v>
          </cell>
          <cell r="J53" t="str">
            <v>Ago</v>
          </cell>
          <cell r="K53" t="str">
            <v>Set</v>
          </cell>
        </row>
        <row r="55">
          <cell r="A55" t="str">
            <v xml:space="preserve"> Sobres Stock</v>
          </cell>
          <cell r="C55">
            <v>0</v>
          </cell>
          <cell r="D55">
            <v>4</v>
          </cell>
          <cell r="E55">
            <v>1.2</v>
          </cell>
          <cell r="F55">
            <v>35</v>
          </cell>
          <cell r="G55">
            <v>4.3499999999999996</v>
          </cell>
          <cell r="H55">
            <v>7.8920000000000003</v>
          </cell>
          <cell r="I55">
            <v>86</v>
          </cell>
          <cell r="J55">
            <v>65.25</v>
          </cell>
          <cell r="K55">
            <v>82.61</v>
          </cell>
        </row>
        <row r="56">
          <cell r="A56" t="str">
            <v xml:space="preserve"> Sobres Bolsa</v>
          </cell>
          <cell r="C56">
            <v>2</v>
          </cell>
          <cell r="D56">
            <v>1</v>
          </cell>
          <cell r="E56">
            <v>0.2</v>
          </cell>
          <cell r="F56">
            <v>0.1</v>
          </cell>
          <cell r="H56">
            <v>0.19116000000000002</v>
          </cell>
          <cell r="I56">
            <v>93</v>
          </cell>
          <cell r="J56">
            <v>100.11</v>
          </cell>
          <cell r="K56">
            <v>93.05</v>
          </cell>
        </row>
        <row r="57">
          <cell r="A57" t="str">
            <v xml:space="preserve"> Sobres Impresos</v>
          </cell>
          <cell r="C57">
            <v>0</v>
          </cell>
          <cell r="D57">
            <v>0</v>
          </cell>
          <cell r="E57">
            <v>0</v>
          </cell>
          <cell r="F57">
            <v>0</v>
          </cell>
          <cell r="H57">
            <v>0</v>
          </cell>
          <cell r="I57">
            <v>67</v>
          </cell>
          <cell r="J57">
            <v>70.290000000000006</v>
          </cell>
          <cell r="K57">
            <v>71.290000000000006</v>
          </cell>
        </row>
        <row r="58">
          <cell r="A58" t="str">
            <v>Total Sobres</v>
          </cell>
          <cell r="B58" t="str">
            <v>$ miles</v>
          </cell>
          <cell r="C58">
            <v>2</v>
          </cell>
          <cell r="D58">
            <v>5</v>
          </cell>
          <cell r="E58">
            <v>1.4</v>
          </cell>
          <cell r="F58">
            <v>35.1</v>
          </cell>
          <cell r="G58">
            <v>4.3499999999999996</v>
          </cell>
          <cell r="H58">
            <v>8.0831600000000012</v>
          </cell>
          <cell r="I58">
            <v>246</v>
          </cell>
          <cell r="J58">
            <v>235.65000000000003</v>
          </cell>
          <cell r="K58">
            <v>246.95</v>
          </cell>
        </row>
        <row r="59">
          <cell r="A59" t="str">
            <v xml:space="preserve"> Sacos Cemento</v>
          </cell>
          <cell r="H59">
            <v>219</v>
          </cell>
          <cell r="I59">
            <v>230</v>
          </cell>
          <cell r="J59">
            <v>278.55</v>
          </cell>
          <cell r="K59">
            <v>294.44</v>
          </cell>
        </row>
        <row r="60">
          <cell r="A60" t="str">
            <v xml:space="preserve"> Sacos Cal</v>
          </cell>
          <cell r="H60">
            <v>13</v>
          </cell>
          <cell r="I60">
            <v>10</v>
          </cell>
          <cell r="J60">
            <v>13.99</v>
          </cell>
          <cell r="K60">
            <v>1.87</v>
          </cell>
        </row>
        <row r="61">
          <cell r="A61" t="str">
            <v xml:space="preserve"> Sacos Harina</v>
          </cell>
          <cell r="H61">
            <v>471</v>
          </cell>
          <cell r="I61">
            <v>443</v>
          </cell>
          <cell r="J61">
            <v>448.75</v>
          </cell>
          <cell r="K61">
            <v>422.81</v>
          </cell>
        </row>
        <row r="62">
          <cell r="A62" t="str">
            <v xml:space="preserve"> Sacos Miscelaneos</v>
          </cell>
          <cell r="H62">
            <v>58.4</v>
          </cell>
          <cell r="I62">
            <v>52</v>
          </cell>
          <cell r="J62">
            <v>12.379999999999999</v>
          </cell>
          <cell r="K62">
            <v>58.2</v>
          </cell>
        </row>
        <row r="63">
          <cell r="A63" t="str">
            <v xml:space="preserve">Total Sacos </v>
          </cell>
          <cell r="B63" t="str">
            <v>$ miles</v>
          </cell>
          <cell r="C63">
            <v>197</v>
          </cell>
          <cell r="D63">
            <v>338</v>
          </cell>
          <cell r="E63">
            <v>374</v>
          </cell>
          <cell r="F63">
            <v>406</v>
          </cell>
          <cell r="G63">
            <v>567.56600000000003</v>
          </cell>
          <cell r="H63">
            <v>761.4</v>
          </cell>
          <cell r="I63">
            <v>735</v>
          </cell>
          <cell r="J63">
            <v>753.67</v>
          </cell>
          <cell r="K63">
            <v>777.32</v>
          </cell>
        </row>
        <row r="64">
          <cell r="A64" t="str">
            <v xml:space="preserve"> Cartulina</v>
          </cell>
          <cell r="I64">
            <v>399</v>
          </cell>
          <cell r="J64">
            <v>442.91</v>
          </cell>
          <cell r="K64">
            <v>381.02</v>
          </cell>
        </row>
        <row r="65">
          <cell r="A65" t="str">
            <v xml:space="preserve"> Papel Obra</v>
          </cell>
          <cell r="I65">
            <v>451</v>
          </cell>
          <cell r="J65">
            <v>536.59</v>
          </cell>
          <cell r="K65">
            <v>525.34</v>
          </cell>
        </row>
        <row r="66">
          <cell r="A66" t="str">
            <v xml:space="preserve"> Papel Ilustración</v>
          </cell>
          <cell r="I66">
            <v>200</v>
          </cell>
          <cell r="J66">
            <v>214.07</v>
          </cell>
          <cell r="K66">
            <v>153.47</v>
          </cell>
        </row>
        <row r="67">
          <cell r="A67" t="str">
            <v xml:space="preserve"> Otros Papeles</v>
          </cell>
          <cell r="I67">
            <v>49</v>
          </cell>
          <cell r="J67">
            <v>48.379999999999995</v>
          </cell>
          <cell r="K67">
            <v>43.51</v>
          </cell>
        </row>
        <row r="68">
          <cell r="A68" t="str">
            <v>Total Papel de Reventa</v>
          </cell>
          <cell r="B68" t="str">
            <v>$ miles</v>
          </cell>
          <cell r="C68">
            <v>0</v>
          </cell>
          <cell r="D68">
            <v>0</v>
          </cell>
          <cell r="E68">
            <v>0</v>
          </cell>
          <cell r="F68">
            <v>0</v>
          </cell>
          <cell r="G68">
            <v>0</v>
          </cell>
          <cell r="H68">
            <v>0</v>
          </cell>
          <cell r="I68">
            <v>1099</v>
          </cell>
          <cell r="J68">
            <v>1241.9499999999998</v>
          </cell>
          <cell r="K68">
            <v>1103.3399999999999</v>
          </cell>
        </row>
        <row r="70">
          <cell r="A70" t="str">
            <v>Total</v>
          </cell>
          <cell r="B70" t="str">
            <v>$ miles</v>
          </cell>
          <cell r="C70">
            <v>199</v>
          </cell>
          <cell r="D70">
            <v>343</v>
          </cell>
          <cell r="E70">
            <v>375.4</v>
          </cell>
          <cell r="F70">
            <v>441.1</v>
          </cell>
          <cell r="G70">
            <v>571.91600000000005</v>
          </cell>
          <cell r="H70">
            <v>769.48316</v>
          </cell>
          <cell r="I70">
            <v>2080</v>
          </cell>
          <cell r="J70">
            <v>2231.27</v>
          </cell>
          <cell r="K70">
            <v>2127.6099999999997</v>
          </cell>
        </row>
        <row r="73">
          <cell r="A73" t="str">
            <v>Precios Unitarios</v>
          </cell>
          <cell r="C73" t="str">
            <v>Ene</v>
          </cell>
          <cell r="D73" t="str">
            <v>Feb</v>
          </cell>
          <cell r="E73" t="str">
            <v>Mar</v>
          </cell>
          <cell r="F73" t="str">
            <v>Abr</v>
          </cell>
          <cell r="G73" t="str">
            <v>May</v>
          </cell>
          <cell r="H73" t="str">
            <v>Jun</v>
          </cell>
          <cell r="I73" t="str">
            <v>Jul</v>
          </cell>
          <cell r="J73" t="str">
            <v>Ago</v>
          </cell>
          <cell r="K73" t="str">
            <v>Set</v>
          </cell>
        </row>
        <row r="75">
          <cell r="A75" t="str">
            <v xml:space="preserve"> Sobres Stock</v>
          </cell>
          <cell r="B75" t="str">
            <v>$miles/ton</v>
          </cell>
          <cell r="C75">
            <v>0</v>
          </cell>
          <cell r="D75">
            <v>2</v>
          </cell>
          <cell r="E75">
            <v>0.6</v>
          </cell>
          <cell r="F75">
            <v>2.3333333333333335</v>
          </cell>
          <cell r="G75">
            <v>2.1749999999999998</v>
          </cell>
          <cell r="H75">
            <v>3.5106761565836297</v>
          </cell>
          <cell r="I75">
            <v>1.5240120503278398</v>
          </cell>
          <cell r="J75">
            <v>1.5509864511528404</v>
          </cell>
          <cell r="K75">
            <v>1.5804476755308972</v>
          </cell>
        </row>
        <row r="76">
          <cell r="A76" t="str">
            <v xml:space="preserve"> Sobres Bolsa</v>
          </cell>
          <cell r="B76" t="str">
            <v>$miles/ton</v>
          </cell>
          <cell r="C76">
            <v>1</v>
          </cell>
          <cell r="D76">
            <v>1</v>
          </cell>
          <cell r="E76">
            <v>1</v>
          </cell>
          <cell r="F76">
            <v>0.33333333333333337</v>
          </cell>
          <cell r="G76">
            <v>0</v>
          </cell>
          <cell r="H76">
            <v>0.10861363636363637</v>
          </cell>
          <cell r="I76">
            <v>1.8263943440691279</v>
          </cell>
          <cell r="J76">
            <v>1.8775318829707426</v>
          </cell>
          <cell r="K76">
            <v>1.9181612038754896</v>
          </cell>
        </row>
        <row r="77">
          <cell r="A77" t="str">
            <v xml:space="preserve"> Sobres Impresos</v>
          </cell>
          <cell r="B77" t="str">
            <v>$miles/ton</v>
          </cell>
          <cell r="C77">
            <v>0</v>
          </cell>
          <cell r="D77">
            <v>0</v>
          </cell>
          <cell r="E77">
            <v>0</v>
          </cell>
          <cell r="F77">
            <v>0</v>
          </cell>
          <cell r="G77">
            <v>0</v>
          </cell>
          <cell r="H77">
            <v>0</v>
          </cell>
          <cell r="I77">
            <v>2.1426287176207226</v>
          </cell>
          <cell r="J77">
            <v>2.9670747150696499</v>
          </cell>
          <cell r="K77">
            <v>2.5783001808318269</v>
          </cell>
        </row>
        <row r="78">
          <cell r="A78" t="str">
            <v>Total Sobres</v>
          </cell>
          <cell r="B78" t="str">
            <v>$miles/ton</v>
          </cell>
          <cell r="C78">
            <v>1</v>
          </cell>
          <cell r="D78">
            <v>1.6666666666666667</v>
          </cell>
          <cell r="E78">
            <v>0.63636363636363624</v>
          </cell>
          <cell r="F78">
            <v>2.2941176470588234</v>
          </cell>
          <cell r="G78">
            <v>2.1749999999999998</v>
          </cell>
          <cell r="H78">
            <v>2.0167564870259485</v>
          </cell>
          <cell r="I78">
            <v>1.7746356947049486</v>
          </cell>
          <cell r="J78">
            <v>1.9789217332885458</v>
          </cell>
          <cell r="K78">
            <v>1.9228373432998518</v>
          </cell>
        </row>
        <row r="79">
          <cell r="A79" t="str">
            <v xml:space="preserve"> Sacos Cemento</v>
          </cell>
          <cell r="B79" t="str">
            <v>$miles/ton</v>
          </cell>
          <cell r="C79">
            <v>0</v>
          </cell>
          <cell r="D79">
            <v>0</v>
          </cell>
          <cell r="E79">
            <v>0</v>
          </cell>
          <cell r="F79">
            <v>0</v>
          </cell>
          <cell r="G79">
            <v>0</v>
          </cell>
          <cell r="H79">
            <v>0.99455040871934608</v>
          </cell>
          <cell r="I79">
            <v>0.97872340425531912</v>
          </cell>
          <cell r="J79">
            <v>0.8109170305676856</v>
          </cell>
          <cell r="K79">
            <v>0.88269328776568634</v>
          </cell>
        </row>
        <row r="80">
          <cell r="A80" t="str">
            <v xml:space="preserve"> Sacos Cal</v>
          </cell>
          <cell r="B80" t="str">
            <v>$miles/ton</v>
          </cell>
          <cell r="C80">
            <v>0</v>
          </cell>
          <cell r="D80">
            <v>0</v>
          </cell>
          <cell r="E80">
            <v>0</v>
          </cell>
          <cell r="F80">
            <v>0</v>
          </cell>
          <cell r="G80">
            <v>0</v>
          </cell>
          <cell r="H80">
            <v>0.38235294117647056</v>
          </cell>
          <cell r="I80">
            <v>0.55555555555555558</v>
          </cell>
          <cell r="J80">
            <v>0.7725013804527886</v>
          </cell>
          <cell r="K80">
            <v>0.88207547169811318</v>
          </cell>
        </row>
        <row r="81">
          <cell r="A81" t="str">
            <v xml:space="preserve"> Sacos Harina</v>
          </cell>
          <cell r="B81" t="str">
            <v>$miles/ton</v>
          </cell>
          <cell r="C81">
            <v>0</v>
          </cell>
          <cell r="D81">
            <v>0</v>
          </cell>
          <cell r="E81">
            <v>0</v>
          </cell>
          <cell r="F81">
            <v>0</v>
          </cell>
          <cell r="G81">
            <v>0</v>
          </cell>
          <cell r="H81">
            <v>0.94124700239808157</v>
          </cell>
          <cell r="I81">
            <v>0.9822616407982262</v>
          </cell>
          <cell r="J81">
            <v>0.92242389360521282</v>
          </cell>
          <cell r="K81">
            <v>0.99148766532220245</v>
          </cell>
        </row>
        <row r="82">
          <cell r="A82" t="str">
            <v xml:space="preserve"> Sacos Miscelaneos</v>
          </cell>
          <cell r="B82" t="str">
            <v>$miles/ton</v>
          </cell>
          <cell r="C82">
            <v>0</v>
          </cell>
          <cell r="D82">
            <v>0</v>
          </cell>
          <cell r="E82">
            <v>0</v>
          </cell>
          <cell r="F82">
            <v>0</v>
          </cell>
          <cell r="G82">
            <v>0</v>
          </cell>
          <cell r="H82">
            <v>1.6043956043956045</v>
          </cell>
          <cell r="I82">
            <v>2.4761904761904763</v>
          </cell>
          <cell r="J82">
            <v>1.644090305444887</v>
          </cell>
          <cell r="K82">
            <v>1.1786148238153098</v>
          </cell>
        </row>
        <row r="83">
          <cell r="A83" t="str">
            <v xml:space="preserve">Total Sacos </v>
          </cell>
          <cell r="B83" t="str">
            <v>$miles/ton</v>
          </cell>
          <cell r="C83">
            <v>0.85652173913043483</v>
          </cell>
          <cell r="D83">
            <v>1.0628930817610063</v>
          </cell>
          <cell r="E83">
            <v>1.0080862533692723</v>
          </cell>
          <cell r="F83">
            <v>0.98305084745762716</v>
          </cell>
          <cell r="G83">
            <v>0.92287154471544719</v>
          </cell>
          <cell r="H83">
            <v>0.96257901390644762</v>
          </cell>
          <cell r="I83">
            <v>1.0137931034482759</v>
          </cell>
          <cell r="J83">
            <v>0.88083634281172929</v>
          </cell>
          <cell r="K83">
            <v>0.95786866458823683</v>
          </cell>
        </row>
        <row r="84">
          <cell r="A84" t="str">
            <v xml:space="preserve"> Cartulina</v>
          </cell>
          <cell r="B84" t="str">
            <v>$miles/ton</v>
          </cell>
          <cell r="C84">
            <v>0</v>
          </cell>
          <cell r="D84">
            <v>0</v>
          </cell>
          <cell r="E84">
            <v>0</v>
          </cell>
          <cell r="F84">
            <v>0</v>
          </cell>
          <cell r="G84">
            <v>0</v>
          </cell>
          <cell r="H84">
            <v>0</v>
          </cell>
          <cell r="I84">
            <v>0.59251559251559249</v>
          </cell>
          <cell r="J84">
            <v>0.58286834763383699</v>
          </cell>
          <cell r="K84">
            <v>0.56672417896239879</v>
          </cell>
        </row>
        <row r="85">
          <cell r="A85" t="str">
            <v xml:space="preserve"> Papel Obra</v>
          </cell>
          <cell r="B85" t="str">
            <v>$miles/ton</v>
          </cell>
          <cell r="C85">
            <v>0</v>
          </cell>
          <cell r="D85">
            <v>0</v>
          </cell>
          <cell r="E85">
            <v>0</v>
          </cell>
          <cell r="F85">
            <v>0</v>
          </cell>
          <cell r="G85">
            <v>0</v>
          </cell>
          <cell r="H85">
            <v>0</v>
          </cell>
          <cell r="I85">
            <v>0.82691602493582694</v>
          </cell>
          <cell r="J85">
            <v>0.75647441952264827</v>
          </cell>
          <cell r="K85">
            <v>0.74812378063542251</v>
          </cell>
        </row>
        <row r="86">
          <cell r="A86" t="str">
            <v xml:space="preserve"> Papel Ilustración</v>
          </cell>
          <cell r="B86" t="str">
            <v>$miles/ton</v>
          </cell>
          <cell r="C86">
            <v>0</v>
          </cell>
          <cell r="D86">
            <v>0</v>
          </cell>
          <cell r="E86">
            <v>0</v>
          </cell>
          <cell r="F86">
            <v>0</v>
          </cell>
          <cell r="G86">
            <v>0</v>
          </cell>
          <cell r="H86">
            <v>0</v>
          </cell>
          <cell r="I86">
            <v>1.0964912280701753</v>
          </cell>
          <cell r="J86">
            <v>1.0890268097878619</v>
          </cell>
          <cell r="K86">
            <v>1.10394187886635</v>
          </cell>
        </row>
        <row r="87">
          <cell r="A87" t="str">
            <v xml:space="preserve"> Otros Papeles</v>
          </cell>
          <cell r="B87" t="str">
            <v>$miles/ton</v>
          </cell>
          <cell r="C87">
            <v>0</v>
          </cell>
          <cell r="D87">
            <v>0</v>
          </cell>
          <cell r="E87">
            <v>0</v>
          </cell>
          <cell r="F87">
            <v>0</v>
          </cell>
          <cell r="G87">
            <v>0</v>
          </cell>
          <cell r="H87">
            <v>0</v>
          </cell>
          <cell r="I87">
            <v>1.4848484848484849</v>
          </cell>
          <cell r="J87">
            <v>1.4804161566707466</v>
          </cell>
          <cell r="K87">
            <v>1.6562618956985151</v>
          </cell>
        </row>
        <row r="88">
          <cell r="A88" t="str">
            <v>Total Papel de Reventa</v>
          </cell>
          <cell r="B88" t="str">
            <v>$miles/ton</v>
          </cell>
          <cell r="C88">
            <v>0</v>
          </cell>
          <cell r="D88">
            <v>0</v>
          </cell>
          <cell r="E88">
            <v>0</v>
          </cell>
          <cell r="F88">
            <v>0</v>
          </cell>
          <cell r="G88">
            <v>0</v>
          </cell>
          <cell r="H88">
            <v>0</v>
          </cell>
          <cell r="I88">
            <v>0.76628085343745644</v>
          </cell>
          <cell r="J88">
            <v>0.73122122393226796</v>
          </cell>
          <cell r="K88">
            <v>0.71653829668402791</v>
          </cell>
        </row>
        <row r="89">
          <cell r="C89">
            <v>0</v>
          </cell>
          <cell r="D89">
            <v>0</v>
          </cell>
          <cell r="E89">
            <v>0</v>
          </cell>
          <cell r="F89">
            <v>0</v>
          </cell>
          <cell r="G89">
            <v>0</v>
          </cell>
          <cell r="H89">
            <v>0</v>
          </cell>
          <cell r="I89">
            <v>0</v>
          </cell>
          <cell r="J89">
            <v>0</v>
          </cell>
          <cell r="K89">
            <v>0</v>
          </cell>
        </row>
        <row r="90">
          <cell r="A90" t="str">
            <v>Total</v>
          </cell>
          <cell r="B90" t="str">
            <v>$miles/ton</v>
          </cell>
          <cell r="C90">
            <v>0.85775862068965514</v>
          </cell>
          <cell r="D90">
            <v>1.0685358255451713</v>
          </cell>
          <cell r="E90">
            <v>1.0058949624866023</v>
          </cell>
          <cell r="F90">
            <v>1.0298855942096661</v>
          </cell>
          <cell r="G90">
            <v>0.92693030794165321</v>
          </cell>
          <cell r="H90">
            <v>0.96789360610207709</v>
          </cell>
          <cell r="I90">
            <v>0.90520580376182658</v>
          </cell>
          <cell r="J90">
            <v>0.83469064818174676</v>
          </cell>
          <cell r="K90">
            <v>0.8579902893828435</v>
          </cell>
        </row>
        <row r="93">
          <cell r="A93" t="str">
            <v>Precios Unitarios</v>
          </cell>
          <cell r="C93" t="str">
            <v>Ene</v>
          </cell>
          <cell r="D93" t="str">
            <v>Feb</v>
          </cell>
          <cell r="E93" t="str">
            <v>Mar</v>
          </cell>
          <cell r="F93" t="str">
            <v>Abr</v>
          </cell>
          <cell r="G93" t="str">
            <v>May</v>
          </cell>
          <cell r="H93" t="str">
            <v>Jun</v>
          </cell>
          <cell r="I93" t="str">
            <v>Jul</v>
          </cell>
          <cell r="J93" t="str">
            <v>Ago</v>
          </cell>
          <cell r="K93" t="str">
            <v>Set</v>
          </cell>
        </row>
        <row r="95">
          <cell r="A95" t="str">
            <v xml:space="preserve"> Sobres Stock</v>
          </cell>
          <cell r="B95" t="str">
            <v>$miles/mill</v>
          </cell>
          <cell r="C95">
            <v>0</v>
          </cell>
          <cell r="D95">
            <v>1.282051282051282E-2</v>
          </cell>
          <cell r="E95">
            <v>3.6923076923076922E-3</v>
          </cell>
          <cell r="F95">
            <v>1.3456362937331795E-2</v>
          </cell>
          <cell r="G95">
            <v>1.195054945054945E-2</v>
          </cell>
          <cell r="H95">
            <v>1.9486419753086421E-2</v>
          </cell>
          <cell r="I95">
            <v>7.6857768443630188E-3</v>
          </cell>
          <cell r="J95">
            <v>7.8265563152213023E-3</v>
          </cell>
          <cell r="K95">
            <v>7.8184743516941137E-3</v>
          </cell>
        </row>
        <row r="96">
          <cell r="A96" t="str">
            <v xml:space="preserve"> Sobres Bolsa</v>
          </cell>
          <cell r="B96" t="str">
            <v>$miles/mill</v>
          </cell>
          <cell r="C96">
            <v>2.2727272727272728E-2</v>
          </cell>
          <cell r="D96">
            <v>1.4705882352941176E-2</v>
          </cell>
          <cell r="E96">
            <v>1.1111111111111112E-2</v>
          </cell>
          <cell r="F96">
            <v>4.5454545454545461E-3</v>
          </cell>
          <cell r="G96">
            <v>0</v>
          </cell>
          <cell r="H96">
            <v>8.9327102803738324E-4</v>
          </cell>
          <cell r="I96">
            <v>2.1325384086218757E-2</v>
          </cell>
          <cell r="J96">
            <v>2.0673760988937237E-2</v>
          </cell>
          <cell r="K96">
            <v>2.1346051496632348E-2</v>
          </cell>
        </row>
        <row r="97">
          <cell r="A97" t="str">
            <v xml:space="preserve"> Sobres Impresos</v>
          </cell>
          <cell r="B97" t="str">
            <v>$miles/mill</v>
          </cell>
          <cell r="C97">
            <v>0</v>
          </cell>
          <cell r="D97">
            <v>0</v>
          </cell>
          <cell r="E97">
            <v>0</v>
          </cell>
          <cell r="F97">
            <v>0</v>
          </cell>
          <cell r="G97">
            <v>0</v>
          </cell>
          <cell r="H97">
            <v>0</v>
          </cell>
          <cell r="I97">
            <v>1.4765840220385676E-2</v>
          </cell>
          <cell r="J97">
            <v>1.8678897814816096E-2</v>
          </cell>
          <cell r="K97">
            <v>1.5272228708533727E-2</v>
          </cell>
        </row>
        <row r="98">
          <cell r="A98" t="str">
            <v>Total Sobres</v>
          </cell>
          <cell r="B98" t="str">
            <v>$miles/mill</v>
          </cell>
          <cell r="C98">
            <v>2.2727272727272728E-2</v>
          </cell>
          <cell r="D98">
            <v>1.3157894736842105E-2</v>
          </cell>
          <cell r="E98">
            <v>4.081632653061224E-3</v>
          </cell>
          <cell r="F98">
            <v>1.3381624094548229E-2</v>
          </cell>
          <cell r="G98">
            <v>1.195054945054945E-2</v>
          </cell>
          <cell r="H98">
            <v>1.3058416801292409E-2</v>
          </cell>
          <cell r="I98">
            <v>1.2246117084826763E-2</v>
          </cell>
          <cell r="J98">
            <v>1.3908858464306208E-2</v>
          </cell>
          <cell r="K98">
            <v>1.2603946191178819E-2</v>
          </cell>
        </row>
        <row r="99">
          <cell r="A99" t="str">
            <v xml:space="preserve"> Sacos Cemento</v>
          </cell>
          <cell r="B99" t="str">
            <v>$miles/mill</v>
          </cell>
          <cell r="C99">
            <v>0</v>
          </cell>
          <cell r="D99">
            <v>0</v>
          </cell>
          <cell r="E99">
            <v>0</v>
          </cell>
          <cell r="F99">
            <v>0</v>
          </cell>
          <cell r="G99">
            <v>0</v>
          </cell>
          <cell r="H99">
            <v>0.14697986577181207</v>
          </cell>
          <cell r="I99">
            <v>0.14145141451414514</v>
          </cell>
          <cell r="J99">
            <v>0.12089266571474452</v>
          </cell>
          <cell r="K99">
            <v>0.12930822471278502</v>
          </cell>
        </row>
        <row r="100">
          <cell r="A100" t="str">
            <v xml:space="preserve"> Sacos Cal</v>
          </cell>
          <cell r="B100" t="str">
            <v>$miles/mill</v>
          </cell>
          <cell r="C100">
            <v>0</v>
          </cell>
          <cell r="D100">
            <v>0</v>
          </cell>
          <cell r="E100">
            <v>0</v>
          </cell>
          <cell r="F100">
            <v>0</v>
          </cell>
          <cell r="G100">
            <v>0</v>
          </cell>
          <cell r="H100">
            <v>4.2763157894736843E-2</v>
          </cell>
          <cell r="I100">
            <v>6.0606060606060608E-2</v>
          </cell>
          <cell r="J100">
            <v>8.6198398028342574E-2</v>
          </cell>
          <cell r="K100">
            <v>0.10053763440860215</v>
          </cell>
        </row>
        <row r="101">
          <cell r="A101" t="str">
            <v xml:space="preserve"> Sacos Harina</v>
          </cell>
          <cell r="B101" t="str">
            <v>$miles/mill</v>
          </cell>
          <cell r="C101">
            <v>0</v>
          </cell>
          <cell r="D101">
            <v>0</v>
          </cell>
          <cell r="E101">
            <v>0</v>
          </cell>
          <cell r="F101">
            <v>0</v>
          </cell>
          <cell r="G101">
            <v>0</v>
          </cell>
          <cell r="H101">
            <v>0.16899892357373519</v>
          </cell>
          <cell r="I101">
            <v>0.17379364456649665</v>
          </cell>
          <cell r="J101">
            <v>0.16970914027902262</v>
          </cell>
          <cell r="K101">
            <v>0.17444239988777857</v>
          </cell>
        </row>
        <row r="102">
          <cell r="A102" t="str">
            <v xml:space="preserve"> Sacos Miscelaneos</v>
          </cell>
          <cell r="B102" t="str">
            <v>$miles/mill</v>
          </cell>
          <cell r="C102">
            <v>0</v>
          </cell>
          <cell r="D102">
            <v>0</v>
          </cell>
          <cell r="E102">
            <v>0</v>
          </cell>
          <cell r="F102">
            <v>0</v>
          </cell>
          <cell r="G102">
            <v>0</v>
          </cell>
          <cell r="H102">
            <v>0.30736842105263157</v>
          </cell>
          <cell r="I102">
            <v>0.5</v>
          </cell>
          <cell r="J102">
            <v>0.40590163934426227</v>
          </cell>
          <cell r="K102">
            <v>0.2031413612565445</v>
          </cell>
        </row>
        <row r="103">
          <cell r="A103" t="str">
            <v xml:space="preserve">Total Sacos </v>
          </cell>
          <cell r="B103" t="str">
            <v>$miles/mill</v>
          </cell>
          <cell r="C103">
            <v>0.11796407185628742</v>
          </cell>
          <cell r="D103">
            <v>0.18602091359383599</v>
          </cell>
          <cell r="E103">
            <v>0.18024096385542168</v>
          </cell>
          <cell r="F103">
            <v>0.17621527777777779</v>
          </cell>
          <cell r="G103">
            <v>0.16479849012775843</v>
          </cell>
          <cell r="H103">
            <v>0.15958918465730454</v>
          </cell>
          <cell r="I103">
            <v>0.16539153915391538</v>
          </cell>
          <cell r="J103">
            <v>0.14659589118366742</v>
          </cell>
          <cell r="K103">
            <v>0.15528014830440759</v>
          </cell>
        </row>
        <row r="105">
          <cell r="A105" t="str">
            <v>Total</v>
          </cell>
          <cell r="C105">
            <v>0.11319681456200227</v>
          </cell>
          <cell r="D105">
            <v>0.15612198452435139</v>
          </cell>
          <cell r="E105">
            <v>0.1552522746071133</v>
          </cell>
          <cell r="F105">
            <v>8.9527095595697187E-2</v>
          </cell>
          <cell r="G105">
            <v>0.15018802521008404</v>
          </cell>
          <cell r="H105">
            <v>0.14276125417439703</v>
          </cell>
          <cell r="I105">
            <v>8.47872166965596E-2</v>
          </cell>
          <cell r="J105">
            <v>0.10103751293947812</v>
          </cell>
          <cell r="K105">
            <v>8.6491762466670369E-2</v>
          </cell>
        </row>
      </sheetData>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URR98"/>
      <sheetName val="PTO98"/>
      <sheetName val="YTD"/>
      <sheetName val="Enero"/>
      <sheetName val="Month"/>
      <sheetName val="Conciliacion"/>
      <sheetName val="Presentación"/>
      <sheetName val="Publ. acum"/>
      <sheetName val="Conciliación"/>
      <sheetName val="ConciYTD"/>
      <sheetName val="Current-Budget"/>
      <sheetName val="Current-Budget (2)"/>
      <sheetName val="Current-Actual97"/>
      <sheetName val="Current-Actual97 PUB"/>
      <sheetName val="Current-Actual97 PUB-Q"/>
      <sheetName val="Actual-Budget YTD"/>
      <sheetName val="Dividendo"/>
      <sheetName val="Div.Sensit"/>
      <sheetName val="Presentación (2)"/>
      <sheetName val="1999-1998"/>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riac. ARS"/>
      <sheetName val="Patrimonial"/>
      <sheetName val="Resultados"/>
      <sheetName val="Soporte"/>
    </sheetNames>
    <sheetDataSet>
      <sheetData sheetId="0" refreshError="1"/>
      <sheetData sheetId="1" refreshError="1"/>
      <sheetData sheetId="2" refreshError="1"/>
      <sheetData sheetId="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INGLES"/>
      <sheetName val="caratulas press"/>
    </sheetNames>
    <definedNames>
      <definedName name="ann" refersTo="#¡REF!"/>
      <definedName name="cuadro1" refersTo="#¡REF!"/>
      <definedName name="Deferred" refersTo="#¡REF!"/>
      <definedName name="evacerri" refersTo="#¡REF!"/>
      <definedName name="Imprimir_cuadro1" refersTo="#¡REF!"/>
      <definedName name="terter" refersTo="#¡REF!"/>
    </definedNames>
    <sheetDataSet>
      <sheetData sheetId="0" refreshError="1"/>
      <sheetData sheetId="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it Patrimonial"/>
      <sheetName val="sit patri Public"/>
      <sheetName val="Estado de ev del PN"/>
      <sheetName val="Anexo A Public"/>
      <sheetName val="Validación"/>
      <sheetName val="Publicación 2001"/>
      <sheetName val="Armado"/>
      <sheetName val="No monetarios "/>
      <sheetName val="Anexo 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labin S.A. "/>
      <sheetName val="Res. Tn."/>
      <sheetName val="Cálculos aux."/>
      <sheetName val="Papel baja rotacion"/>
      <sheetName val="Hoja1"/>
      <sheetName val="Intangibles  Movement"/>
    </sheetNames>
    <sheetDataSet>
      <sheetData sheetId="0" refreshError="1">
        <row r="9">
          <cell r="A9" t="str">
            <v>MATERIAS PRIMAS</v>
          </cell>
          <cell r="L9">
            <v>0</v>
          </cell>
          <cell r="M9">
            <v>0</v>
          </cell>
          <cell r="N9">
            <v>0</v>
          </cell>
        </row>
        <row r="10">
          <cell r="L10">
            <v>0</v>
          </cell>
          <cell r="M10">
            <v>0</v>
          </cell>
          <cell r="N10">
            <v>0</v>
          </cell>
        </row>
        <row r="11">
          <cell r="A11" t="str">
            <v xml:space="preserve">Papel </v>
          </cell>
          <cell r="B11" t="str">
            <v>Kraft Blanco</v>
          </cell>
          <cell r="D11">
            <v>95.18</v>
          </cell>
          <cell r="E11">
            <v>97.11</v>
          </cell>
          <cell r="L11">
            <v>0</v>
          </cell>
          <cell r="M11">
            <v>95.18</v>
          </cell>
          <cell r="N11">
            <v>97.11</v>
          </cell>
        </row>
        <row r="12">
          <cell r="B12" t="str">
            <v>Kraft Natural</v>
          </cell>
          <cell r="D12">
            <v>479.01</v>
          </cell>
          <cell r="E12">
            <v>247.42</v>
          </cell>
          <cell r="L12">
            <v>0</v>
          </cell>
          <cell r="M12">
            <v>479.01</v>
          </cell>
          <cell r="N12">
            <v>247.42</v>
          </cell>
        </row>
        <row r="13">
          <cell r="B13" t="str">
            <v>Kraft Misionero</v>
          </cell>
          <cell r="D13">
            <v>146.6</v>
          </cell>
          <cell r="E13">
            <v>87.85</v>
          </cell>
          <cell r="L13">
            <v>0</v>
          </cell>
          <cell r="M13">
            <v>146.6</v>
          </cell>
          <cell r="N13">
            <v>87.85</v>
          </cell>
        </row>
        <row r="14">
          <cell r="B14" t="str">
            <v>Kraft Sueco</v>
          </cell>
          <cell r="D14">
            <v>33.26</v>
          </cell>
          <cell r="E14">
            <v>25.88</v>
          </cell>
          <cell r="L14">
            <v>0</v>
          </cell>
          <cell r="M14">
            <v>33.26</v>
          </cell>
          <cell r="N14">
            <v>25.88</v>
          </cell>
        </row>
        <row r="15">
          <cell r="B15" t="str">
            <v>Kraft Incor</v>
          </cell>
          <cell r="D15">
            <v>240.77</v>
          </cell>
          <cell r="E15">
            <v>150.47999999999999</v>
          </cell>
          <cell r="M15">
            <v>240.77</v>
          </cell>
          <cell r="N15">
            <v>150.47999999999999</v>
          </cell>
        </row>
        <row r="16">
          <cell r="B16" t="str">
            <v>Kraft C/ Polietileno</v>
          </cell>
          <cell r="D16">
            <v>26.84</v>
          </cell>
          <cell r="E16">
            <v>26.88</v>
          </cell>
          <cell r="M16">
            <v>26.84</v>
          </cell>
          <cell r="N16">
            <v>26.88</v>
          </cell>
        </row>
        <row r="17">
          <cell r="B17" t="str">
            <v>Válvula</v>
          </cell>
          <cell r="D17">
            <v>71.569999999999993</v>
          </cell>
          <cell r="E17">
            <v>55.7</v>
          </cell>
          <cell r="L17">
            <v>0</v>
          </cell>
          <cell r="M17">
            <v>71.569999999999993</v>
          </cell>
          <cell r="N17">
            <v>55.7</v>
          </cell>
        </row>
        <row r="18">
          <cell r="B18" t="str">
            <v>Obra</v>
          </cell>
          <cell r="G18">
            <v>433.76</v>
          </cell>
          <cell r="H18">
            <v>358</v>
          </cell>
          <cell r="L18">
            <v>0</v>
          </cell>
          <cell r="M18">
            <v>433.76</v>
          </cell>
          <cell r="N18">
            <v>358</v>
          </cell>
        </row>
        <row r="19">
          <cell r="B19" t="str">
            <v>Manila</v>
          </cell>
          <cell r="G19">
            <v>9.02</v>
          </cell>
          <cell r="H19">
            <v>9</v>
          </cell>
          <cell r="L19">
            <v>0</v>
          </cell>
          <cell r="M19">
            <v>9.02</v>
          </cell>
          <cell r="N19">
            <v>9</v>
          </cell>
        </row>
        <row r="20">
          <cell r="D20">
            <v>1093.23</v>
          </cell>
          <cell r="E20">
            <v>691.32</v>
          </cell>
          <cell r="G20">
            <v>442.78</v>
          </cell>
          <cell r="H20">
            <v>367</v>
          </cell>
          <cell r="I20">
            <v>0</v>
          </cell>
          <cell r="J20">
            <v>0</v>
          </cell>
          <cell r="K20">
            <v>0</v>
          </cell>
          <cell r="L20">
            <v>0</v>
          </cell>
          <cell r="M20">
            <v>1536.01</v>
          </cell>
          <cell r="N20">
            <v>1058.3200000000002</v>
          </cell>
        </row>
        <row r="22">
          <cell r="A22" t="str">
            <v>Tintas</v>
          </cell>
          <cell r="D22">
            <v>17.600000000000001</v>
          </cell>
          <cell r="E22">
            <v>87.899000000000001</v>
          </cell>
          <cell r="G22">
            <v>1.6</v>
          </cell>
          <cell r="H22">
            <v>11.4932</v>
          </cell>
          <cell r="L22">
            <v>0</v>
          </cell>
          <cell r="M22">
            <v>19.200000000000003</v>
          </cell>
          <cell r="N22">
            <v>99.392200000000003</v>
          </cell>
        </row>
        <row r="23">
          <cell r="L23">
            <v>0</v>
          </cell>
          <cell r="M23">
            <v>0</v>
          </cell>
          <cell r="N23">
            <v>0</v>
          </cell>
        </row>
        <row r="24">
          <cell r="A24" t="str">
            <v>Colas Adhesivas</v>
          </cell>
          <cell r="D24">
            <v>19.389000000000003</v>
          </cell>
          <cell r="E24">
            <v>24.736999999999998</v>
          </cell>
          <cell r="G24">
            <v>2.9640000000000004</v>
          </cell>
          <cell r="H24">
            <v>6.7330000000000005</v>
          </cell>
          <cell r="L24">
            <v>0</v>
          </cell>
          <cell r="M24">
            <v>22.353000000000002</v>
          </cell>
          <cell r="N24">
            <v>31.47</v>
          </cell>
        </row>
        <row r="25">
          <cell r="L25">
            <v>0</v>
          </cell>
          <cell r="M25">
            <v>0</v>
          </cell>
          <cell r="N25">
            <v>0</v>
          </cell>
        </row>
        <row r="26">
          <cell r="A26" t="str">
            <v>Film Polietileno</v>
          </cell>
          <cell r="G26">
            <v>21.390999999999998</v>
          </cell>
          <cell r="H26">
            <v>96.429000000000002</v>
          </cell>
          <cell r="L26">
            <v>0</v>
          </cell>
          <cell r="M26">
            <v>21.390999999999998</v>
          </cell>
          <cell r="N26">
            <v>96.429000000000002</v>
          </cell>
        </row>
        <row r="28">
          <cell r="A28" t="str">
            <v>Clischería</v>
          </cell>
          <cell r="H28">
            <v>8.3460000000000001</v>
          </cell>
          <cell r="N28">
            <v>8.3460000000000001</v>
          </cell>
        </row>
        <row r="30">
          <cell r="A30" t="str">
            <v>Secante</v>
          </cell>
          <cell r="E30">
            <v>0</v>
          </cell>
          <cell r="H30">
            <v>0.27500000000000002</v>
          </cell>
          <cell r="N30">
            <v>0.27500000000000002</v>
          </cell>
        </row>
        <row r="32">
          <cell r="A32" t="str">
            <v>SemperFix</v>
          </cell>
          <cell r="E32">
            <v>0</v>
          </cell>
          <cell r="H32">
            <v>5.1890000000000001</v>
          </cell>
          <cell r="N32">
            <v>5.1890000000000001</v>
          </cell>
        </row>
        <row r="33">
          <cell r="L33">
            <v>0</v>
          </cell>
          <cell r="M33">
            <v>0</v>
          </cell>
          <cell r="N33">
            <v>0</v>
          </cell>
        </row>
        <row r="34">
          <cell r="A34" t="str">
            <v>Embalajes</v>
          </cell>
          <cell r="E34">
            <v>24.928599999999999</v>
          </cell>
          <cell r="H34">
            <v>58.299000000000007</v>
          </cell>
          <cell r="N34">
            <v>83.22760000000001</v>
          </cell>
        </row>
        <row r="36">
          <cell r="A36" t="str">
            <v>Diferencia Analítico Vs.Contabilidad</v>
          </cell>
          <cell r="E36">
            <v>26.88</v>
          </cell>
          <cell r="H36">
            <v>10.52</v>
          </cell>
          <cell r="N36">
            <v>38.4</v>
          </cell>
        </row>
        <row r="38">
          <cell r="A38" t="str">
            <v>SUBTOTAL I</v>
          </cell>
          <cell r="E38">
            <v>855.76459999999997</v>
          </cell>
          <cell r="H38">
            <v>564.28420000000006</v>
          </cell>
          <cell r="N38">
            <v>1421.0488000000005</v>
          </cell>
        </row>
        <row r="41">
          <cell r="A41" t="str">
            <v>PRODUCTOS TERMINADOS</v>
          </cell>
          <cell r="L41">
            <v>0</v>
          </cell>
          <cell r="M41">
            <v>0</v>
          </cell>
          <cell r="N41">
            <v>0</v>
          </cell>
        </row>
        <row r="42">
          <cell r="L42">
            <v>0</v>
          </cell>
          <cell r="M42">
            <v>0</v>
          </cell>
          <cell r="N42">
            <v>0</v>
          </cell>
        </row>
        <row r="43">
          <cell r="A43" t="str">
            <v>Sacos</v>
          </cell>
          <cell r="B43" t="str">
            <v>Cemento</v>
          </cell>
          <cell r="C43">
            <v>2304.107</v>
          </cell>
          <cell r="D43">
            <v>343.50000000000006</v>
          </cell>
          <cell r="E43">
            <v>278.553</v>
          </cell>
          <cell r="L43">
            <v>2304.107</v>
          </cell>
          <cell r="M43">
            <v>343.50000000000006</v>
          </cell>
          <cell r="N43">
            <v>278.553</v>
          </cell>
        </row>
        <row r="44">
          <cell r="B44" t="str">
            <v>Cal</v>
          </cell>
          <cell r="C44">
            <v>162.30000000000001</v>
          </cell>
          <cell r="D44">
            <v>18.106000000000002</v>
          </cell>
          <cell r="E44">
            <v>13.993</v>
          </cell>
          <cell r="L44">
            <v>162.30000000000001</v>
          </cell>
          <cell r="M44">
            <v>18.106000000000002</v>
          </cell>
          <cell r="N44">
            <v>13.993</v>
          </cell>
        </row>
        <row r="45">
          <cell r="B45" t="str">
            <v>Harina</v>
          </cell>
          <cell r="C45">
            <v>2644.2280000000001</v>
          </cell>
          <cell r="D45">
            <v>486.4849999999999</v>
          </cell>
          <cell r="E45">
            <v>448.74599999999998</v>
          </cell>
          <cell r="L45">
            <v>2644.2280000000001</v>
          </cell>
          <cell r="M45">
            <v>486.4849999999999</v>
          </cell>
          <cell r="N45">
            <v>448.74599999999998</v>
          </cell>
        </row>
        <row r="46">
          <cell r="B46" t="str">
            <v>Miscelaneos No Comestibles</v>
          </cell>
          <cell r="C46">
            <v>26.2</v>
          </cell>
          <cell r="D46">
            <v>5.742</v>
          </cell>
          <cell r="E46">
            <v>10.837999999999999</v>
          </cell>
          <cell r="L46">
            <v>26.2</v>
          </cell>
          <cell r="M46">
            <v>5.742</v>
          </cell>
          <cell r="N46">
            <v>10.837999999999999</v>
          </cell>
        </row>
        <row r="47">
          <cell r="B47" t="str">
            <v>Miscelaneos  Comestibles</v>
          </cell>
          <cell r="C47">
            <v>4.3</v>
          </cell>
          <cell r="D47">
            <v>1.788</v>
          </cell>
          <cell r="E47">
            <v>1.544</v>
          </cell>
          <cell r="L47">
            <v>4.3</v>
          </cell>
          <cell r="M47">
            <v>1.788</v>
          </cell>
          <cell r="N47">
            <v>1.544</v>
          </cell>
        </row>
        <row r="48">
          <cell r="C48">
            <v>5141.1350000000002</v>
          </cell>
          <cell r="D48">
            <v>855.62099999999987</v>
          </cell>
          <cell r="E48">
            <v>753.67399999999986</v>
          </cell>
          <cell r="F48">
            <v>0</v>
          </cell>
          <cell r="G48">
            <v>0</v>
          </cell>
          <cell r="H48">
            <v>0</v>
          </cell>
          <cell r="I48">
            <v>0</v>
          </cell>
          <cell r="J48">
            <v>0</v>
          </cell>
          <cell r="K48">
            <v>0</v>
          </cell>
          <cell r="L48">
            <v>5141.1350000000002</v>
          </cell>
          <cell r="M48">
            <v>855.62099999999987</v>
          </cell>
          <cell r="N48">
            <v>753.67399999999986</v>
          </cell>
        </row>
        <row r="50">
          <cell r="A50" t="str">
            <v>Sobres</v>
          </cell>
          <cell r="B50" t="str">
            <v>Stock</v>
          </cell>
          <cell r="D50">
            <v>0</v>
          </cell>
          <cell r="F50">
            <v>8337</v>
          </cell>
          <cell r="G50">
            <v>42.073</v>
          </cell>
          <cell r="H50">
            <v>65.247</v>
          </cell>
          <cell r="L50">
            <v>8337</v>
          </cell>
          <cell r="M50">
            <v>42.073</v>
          </cell>
          <cell r="N50">
            <v>65.247</v>
          </cell>
        </row>
        <row r="51">
          <cell r="B51" t="str">
            <v>Bolsa</v>
          </cell>
          <cell r="D51">
            <v>0</v>
          </cell>
          <cell r="F51">
            <v>4842.3707999999997</v>
          </cell>
          <cell r="G51">
            <v>53.32</v>
          </cell>
          <cell r="H51">
            <v>100.111</v>
          </cell>
          <cell r="L51">
            <v>4842.3707999999997</v>
          </cell>
          <cell r="M51">
            <v>53.32</v>
          </cell>
          <cell r="N51">
            <v>100.111</v>
          </cell>
        </row>
        <row r="52">
          <cell r="B52" t="str">
            <v>Impreso</v>
          </cell>
          <cell r="D52">
            <v>0</v>
          </cell>
          <cell r="F52">
            <v>3763.0729999999999</v>
          </cell>
          <cell r="G52">
            <v>23.692</v>
          </cell>
          <cell r="H52">
            <v>70.286000000000001</v>
          </cell>
          <cell r="L52">
            <v>3763.0729999999999</v>
          </cell>
          <cell r="M52">
            <v>23.692</v>
          </cell>
          <cell r="N52">
            <v>70.286000000000001</v>
          </cell>
        </row>
        <row r="53">
          <cell r="C53">
            <v>0</v>
          </cell>
          <cell r="D53">
            <v>0</v>
          </cell>
          <cell r="E53">
            <v>0</v>
          </cell>
          <cell r="F53">
            <v>16942.443800000001</v>
          </cell>
          <cell r="G53">
            <v>119.08500000000001</v>
          </cell>
          <cell r="H53">
            <v>235.64400000000001</v>
          </cell>
          <cell r="I53">
            <v>0</v>
          </cell>
          <cell r="J53">
            <v>0</v>
          </cell>
          <cell r="K53">
            <v>0</v>
          </cell>
          <cell r="L53">
            <v>16942.443800000001</v>
          </cell>
          <cell r="M53">
            <v>119.08500000000001</v>
          </cell>
          <cell r="N53">
            <v>235.64400000000001</v>
          </cell>
        </row>
        <row r="55">
          <cell r="A55" t="str">
            <v>Papel</v>
          </cell>
          <cell r="B55" t="str">
            <v>Cartulina</v>
          </cell>
          <cell r="J55">
            <v>759.88378999999975</v>
          </cell>
          <cell r="K55">
            <v>442.91416999999996</v>
          </cell>
          <cell r="M55">
            <v>759.88378999999975</v>
          </cell>
          <cell r="N55">
            <v>442.91416999999996</v>
          </cell>
        </row>
        <row r="56">
          <cell r="B56" t="str">
            <v>Obra</v>
          </cell>
          <cell r="J56">
            <v>681.41710999999998</v>
          </cell>
          <cell r="K56">
            <v>507.80278999999996</v>
          </cell>
          <cell r="M56">
            <v>681.41710999999998</v>
          </cell>
          <cell r="N56">
            <v>507.80278999999996</v>
          </cell>
        </row>
        <row r="57">
          <cell r="B57" t="str">
            <v>Ilustración</v>
          </cell>
          <cell r="J57">
            <v>196.57141000000001</v>
          </cell>
          <cell r="K57">
            <v>214.07157000000001</v>
          </cell>
          <cell r="M57">
            <v>196.57141000000001</v>
          </cell>
          <cell r="N57">
            <v>214.07157000000001</v>
          </cell>
        </row>
        <row r="58">
          <cell r="B58" t="str">
            <v>Kraft</v>
          </cell>
          <cell r="J58">
            <v>11.17</v>
          </cell>
          <cell r="K58">
            <v>9.0378299999999996</v>
          </cell>
          <cell r="M58">
            <v>11.17</v>
          </cell>
          <cell r="N58">
            <v>9.0378299999999996</v>
          </cell>
        </row>
        <row r="59">
          <cell r="B59" t="str">
            <v>Autoadhesivo</v>
          </cell>
          <cell r="J59">
            <v>0.21060000000000001</v>
          </cell>
          <cell r="K59">
            <v>0.25800000000000001</v>
          </cell>
          <cell r="M59">
            <v>0.21060000000000001</v>
          </cell>
          <cell r="N59">
            <v>0.25800000000000001</v>
          </cell>
        </row>
        <row r="60">
          <cell r="B60" t="str">
            <v>Autocopiativo</v>
          </cell>
          <cell r="J60">
            <v>21.299720000000001</v>
          </cell>
          <cell r="K60">
            <v>39.080059999999996</v>
          </cell>
          <cell r="L60">
            <v>0</v>
          </cell>
          <cell r="M60">
            <v>21.299720000000001</v>
          </cell>
          <cell r="N60">
            <v>39.080059999999996</v>
          </cell>
        </row>
        <row r="61">
          <cell r="B61" t="str">
            <v>Resmitas</v>
          </cell>
          <cell r="J61">
            <v>27.91263</v>
          </cell>
          <cell r="K61">
            <v>28.792810000000003</v>
          </cell>
          <cell r="L61">
            <v>0</v>
          </cell>
          <cell r="M61">
            <v>27.91263</v>
          </cell>
          <cell r="N61">
            <v>28.792810000000003</v>
          </cell>
        </row>
        <row r="62">
          <cell r="B62" t="str">
            <v>Cajas</v>
          </cell>
          <cell r="J62">
            <v>0</v>
          </cell>
          <cell r="K62">
            <v>0</v>
          </cell>
          <cell r="L62">
            <v>0</v>
          </cell>
          <cell r="M62">
            <v>0</v>
          </cell>
          <cell r="N62">
            <v>0</v>
          </cell>
        </row>
        <row r="63">
          <cell r="C63">
            <v>0</v>
          </cell>
          <cell r="D63">
            <v>0</v>
          </cell>
          <cell r="E63">
            <v>0</v>
          </cell>
          <cell r="F63">
            <v>0</v>
          </cell>
          <cell r="G63">
            <v>0</v>
          </cell>
          <cell r="H63">
            <v>0</v>
          </cell>
          <cell r="I63">
            <v>0</v>
          </cell>
          <cell r="J63">
            <v>1698.4652599999999</v>
          </cell>
          <cell r="K63">
            <v>1241.95723</v>
          </cell>
          <cell r="L63">
            <v>0</v>
          </cell>
          <cell r="M63">
            <v>1698.4652599999999</v>
          </cell>
          <cell r="N63">
            <v>1241.95723</v>
          </cell>
        </row>
        <row r="65">
          <cell r="A65" t="str">
            <v>Diferencia Analítico Vs.Contabilidad</v>
          </cell>
          <cell r="E65">
            <v>50.608000000000061</v>
          </cell>
          <cell r="H65">
            <v>-83.907000000000011</v>
          </cell>
          <cell r="K65">
            <v>0</v>
          </cell>
          <cell r="N65">
            <v>-33.29899999999995</v>
          </cell>
        </row>
        <row r="67">
          <cell r="A67" t="str">
            <v>SUBTOTAL II</v>
          </cell>
          <cell r="E67">
            <v>804.28199999999993</v>
          </cell>
          <cell r="H67">
            <v>151.73699999999999</v>
          </cell>
          <cell r="I67">
            <v>0</v>
          </cell>
          <cell r="K67">
            <v>1241.95723</v>
          </cell>
          <cell r="M67">
            <v>2673.1712600000001</v>
          </cell>
          <cell r="N67">
            <v>2197.9762299999998</v>
          </cell>
        </row>
        <row r="68">
          <cell r="L68">
            <v>0</v>
          </cell>
          <cell r="M68">
            <v>0</v>
          </cell>
          <cell r="N68">
            <v>0</v>
          </cell>
        </row>
        <row r="69">
          <cell r="A69" t="str">
            <v>OTROS</v>
          </cell>
          <cell r="B69" t="str">
            <v>Productos en Proceso</v>
          </cell>
          <cell r="E69">
            <v>162.05199999999999</v>
          </cell>
          <cell r="H69">
            <v>83.200999999999993</v>
          </cell>
          <cell r="L69">
            <v>0</v>
          </cell>
          <cell r="M69">
            <v>0</v>
          </cell>
          <cell r="N69">
            <v>245.25299999999999</v>
          </cell>
        </row>
        <row r="70">
          <cell r="B70" t="str">
            <v>Otros Prod. en Proc.</v>
          </cell>
          <cell r="E70">
            <v>44.809099999999994</v>
          </cell>
          <cell r="H70">
            <v>19.203899999999997</v>
          </cell>
          <cell r="L70">
            <v>0</v>
          </cell>
          <cell r="M70">
            <v>0</v>
          </cell>
          <cell r="N70">
            <v>64.012999999999991</v>
          </cell>
        </row>
        <row r="71">
          <cell r="B71" t="str">
            <v>Otros Prod. Terminados</v>
          </cell>
          <cell r="E71">
            <v>31.465699999999998</v>
          </cell>
          <cell r="H71">
            <v>13.485300000000001</v>
          </cell>
          <cell r="L71">
            <v>0</v>
          </cell>
          <cell r="M71">
            <v>0</v>
          </cell>
          <cell r="N71">
            <v>44.951000000000001</v>
          </cell>
        </row>
        <row r="72">
          <cell r="B72" t="str">
            <v>Materiales/Prod. Terminados</v>
          </cell>
          <cell r="E72">
            <v>46.87</v>
          </cell>
          <cell r="H72">
            <v>59.593000000000004</v>
          </cell>
          <cell r="L72">
            <v>0</v>
          </cell>
          <cell r="M72">
            <v>0</v>
          </cell>
          <cell r="N72">
            <v>106.46299999999999</v>
          </cell>
        </row>
        <row r="73">
          <cell r="B73" t="str">
            <v>Repuestos</v>
          </cell>
          <cell r="E73">
            <v>50.410499999999999</v>
          </cell>
          <cell r="H73">
            <v>21.604499999999998</v>
          </cell>
          <cell r="L73">
            <v>0</v>
          </cell>
          <cell r="M73">
            <v>0</v>
          </cell>
          <cell r="N73">
            <v>72.015000000000001</v>
          </cell>
        </row>
        <row r="74">
          <cell r="B74" t="str">
            <v>Fotopolímeros</v>
          </cell>
          <cell r="E74">
            <v>372.53399999999999</v>
          </cell>
          <cell r="H74">
            <v>0</v>
          </cell>
          <cell r="L74">
            <v>0</v>
          </cell>
          <cell r="M74">
            <v>0</v>
          </cell>
          <cell r="N74">
            <v>372.53399999999999</v>
          </cell>
        </row>
        <row r="75">
          <cell r="B75" t="str">
            <v>Amort. Fotopolimeros</v>
          </cell>
          <cell r="E75">
            <v>-227.73400000000001</v>
          </cell>
          <cell r="H75">
            <v>0</v>
          </cell>
          <cell r="L75">
            <v>0</v>
          </cell>
          <cell r="M75">
            <v>0</v>
          </cell>
          <cell r="N75">
            <v>-227.73400000000001</v>
          </cell>
        </row>
        <row r="76">
          <cell r="B76" t="str">
            <v>Desperdicios papel</v>
          </cell>
          <cell r="E76">
            <v>0.84770000000000001</v>
          </cell>
          <cell r="H76">
            <v>0.36330000000000001</v>
          </cell>
          <cell r="L76">
            <v>0</v>
          </cell>
          <cell r="M76">
            <v>0</v>
          </cell>
          <cell r="N76">
            <v>1.2110000000000001</v>
          </cell>
        </row>
        <row r="77">
          <cell r="B77" t="str">
            <v>Material  Mantenimiento</v>
          </cell>
          <cell r="E77">
            <v>1.9795999999999998</v>
          </cell>
          <cell r="H77">
            <v>0.84839999999999993</v>
          </cell>
          <cell r="L77">
            <v>0</v>
          </cell>
          <cell r="M77">
            <v>0</v>
          </cell>
          <cell r="N77">
            <v>2.8279999999999998</v>
          </cell>
        </row>
        <row r="78">
          <cell r="B78" t="str">
            <v>Material  Seguridad</v>
          </cell>
          <cell r="E78">
            <v>0.26599999999999996</v>
          </cell>
          <cell r="H78">
            <v>0.11399999999999999</v>
          </cell>
          <cell r="L78">
            <v>0</v>
          </cell>
          <cell r="M78">
            <v>0</v>
          </cell>
          <cell r="N78">
            <v>0.37999999999999995</v>
          </cell>
        </row>
        <row r="79">
          <cell r="B79" t="str">
            <v>Material Auxiliar</v>
          </cell>
          <cell r="E79">
            <v>9.620099999999999</v>
          </cell>
          <cell r="H79">
            <v>4.1228999999999996</v>
          </cell>
          <cell r="L79">
            <v>0</v>
          </cell>
          <cell r="M79">
            <v>0</v>
          </cell>
          <cell r="N79">
            <v>13.742999999999999</v>
          </cell>
        </row>
        <row r="80">
          <cell r="B80" t="str">
            <v>Variación Stock</v>
          </cell>
          <cell r="E80">
            <v>30</v>
          </cell>
          <cell r="H80">
            <v>258</v>
          </cell>
          <cell r="N80">
            <v>288</v>
          </cell>
        </row>
        <row r="81">
          <cell r="L81">
            <v>0</v>
          </cell>
          <cell r="M81">
            <v>0</v>
          </cell>
        </row>
        <row r="82">
          <cell r="A82" t="str">
            <v>SUBTOTAL III</v>
          </cell>
          <cell r="C82">
            <v>0</v>
          </cell>
          <cell r="D82">
            <v>0</v>
          </cell>
          <cell r="E82">
            <v>523.12069999999994</v>
          </cell>
          <cell r="F82">
            <v>0</v>
          </cell>
          <cell r="G82">
            <v>0</v>
          </cell>
          <cell r="H82">
            <v>460.53629999999998</v>
          </cell>
          <cell r="I82">
            <v>0</v>
          </cell>
          <cell r="J82">
            <v>0</v>
          </cell>
          <cell r="K82">
            <v>0</v>
          </cell>
          <cell r="L82">
            <v>0</v>
          </cell>
          <cell r="M82">
            <v>0</v>
          </cell>
          <cell r="N82">
            <v>983.65699999999993</v>
          </cell>
        </row>
        <row r="83">
          <cell r="L83">
            <v>0</v>
          </cell>
          <cell r="M83">
            <v>0</v>
          </cell>
          <cell r="N83">
            <v>0</v>
          </cell>
        </row>
        <row r="84">
          <cell r="A84" t="str">
            <v xml:space="preserve">TOTAL </v>
          </cell>
          <cell r="C84">
            <v>0</v>
          </cell>
          <cell r="D84">
            <v>0</v>
          </cell>
          <cell r="E84">
            <v>2183.1673000000001</v>
          </cell>
          <cell r="F84">
            <v>0</v>
          </cell>
          <cell r="G84">
            <v>0</v>
          </cell>
          <cell r="H84">
            <v>1176.5574999999999</v>
          </cell>
          <cell r="I84">
            <v>0</v>
          </cell>
          <cell r="J84">
            <v>0</v>
          </cell>
          <cell r="K84">
            <v>1241.95723</v>
          </cell>
          <cell r="L84">
            <v>0</v>
          </cell>
          <cell r="M84">
            <v>2673.1712600000001</v>
          </cell>
          <cell r="N84">
            <v>4602.6820299999999</v>
          </cell>
        </row>
      </sheetData>
      <sheetData sheetId="1" refreshError="1"/>
      <sheetData sheetId="2" refreshError="1"/>
      <sheetData sheetId="3" refreshError="1"/>
      <sheetData sheetId="4" refreshError="1"/>
      <sheetData sheetId="5"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gs-Aluar"/>
      <sheetName val="Impuestos"/>
      <sheetName val="Det_cap_leasing"/>
      <sheetName val="TGS-Máxima"/>
      <sheetName val="TGS-Mínima"/>
      <sheetName val="TGS-SuperMax."/>
      <sheetName val="Telef.SUR"/>
      <sheetName val="Telef. GLOBAL"/>
      <sheetName val="Contado -Terrestre "/>
      <sheetName val="Contado-Terres 20"/>
      <sheetName val="Contado - Satelita 20"/>
      <sheetName val="Contado-Satelital "/>
      <sheetName val="Coming-Satelital"/>
      <sheetName val="Coming-Terrestr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it Patrimonial"/>
      <sheetName val="sit patri Public"/>
      <sheetName val="Estado de ev del PN"/>
      <sheetName val="Anexo A Public"/>
      <sheetName val="Validación"/>
      <sheetName val="Publicación 2001"/>
      <sheetName val="Armado"/>
      <sheetName val="No monetarios "/>
      <sheetName val="Anexo 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x04"/>
      <sheetName val="Summary"/>
      <sheetName val="Presentacion_us$"/>
      <sheetName val="Presentacion_$"/>
    </sheetNames>
    <sheetDataSet>
      <sheetData sheetId="0" refreshError="1"/>
      <sheetData sheetId="1" refreshError="1"/>
      <sheetData sheetId="2" refreshError="1"/>
      <sheetData sheetId="3"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74"/>
  <sheetViews>
    <sheetView showGridLines="0" tabSelected="1" zoomScale="90" zoomScaleNormal="90" workbookViewId="0">
      <selection activeCell="C13" sqref="C13"/>
    </sheetView>
  </sheetViews>
  <sheetFormatPr baseColWidth="10" defaultColWidth="11.453125" defaultRowHeight="12.5"/>
  <cols>
    <col min="1" max="1" width="40" customWidth="1"/>
    <col min="2" max="2" width="7.6328125" customWidth="1"/>
    <col min="3" max="3" width="13.6328125" bestFit="1" customWidth="1"/>
    <col min="4" max="4" width="14.6328125" customWidth="1"/>
    <col min="5" max="5" width="13.453125" customWidth="1"/>
    <col min="6" max="6" width="43.453125" customWidth="1"/>
  </cols>
  <sheetData>
    <row r="1" spans="1:5" ht="2.25" customHeight="1">
      <c r="A1" s="54"/>
      <c r="B1" s="54"/>
      <c r="C1" s="54"/>
      <c r="D1" s="54"/>
    </row>
    <row r="2" spans="1:5" ht="35.5" customHeight="1">
      <c r="A2" s="326"/>
      <c r="B2" s="326"/>
      <c r="C2" s="326"/>
      <c r="D2" s="326"/>
    </row>
    <row r="3" spans="1:5" ht="13.5">
      <c r="A3" s="327" t="s">
        <v>39</v>
      </c>
      <c r="B3" s="327"/>
      <c r="C3" s="327"/>
      <c r="D3" s="327"/>
      <c r="E3" s="55"/>
    </row>
    <row r="4" spans="1:5" ht="13.5">
      <c r="A4" s="327" t="s">
        <v>253</v>
      </c>
      <c r="B4" s="327"/>
      <c r="C4" s="327"/>
      <c r="D4" s="327"/>
      <c r="E4" s="55"/>
    </row>
    <row r="5" spans="1:5">
      <c r="A5" s="328" t="s">
        <v>40</v>
      </c>
      <c r="B5" s="328"/>
      <c r="C5" s="328"/>
      <c r="D5" s="328"/>
      <c r="E5" s="55"/>
    </row>
    <row r="6" spans="1:5" ht="1.5" customHeight="1">
      <c r="A6" s="56"/>
      <c r="B6" s="56"/>
      <c r="C6" s="57"/>
      <c r="D6" s="56"/>
      <c r="E6" s="55"/>
    </row>
    <row r="7" spans="1:5" ht="1.5" customHeight="1">
      <c r="A7" s="54"/>
      <c r="B7" s="54"/>
      <c r="C7" s="57"/>
      <c r="D7" s="56"/>
      <c r="E7" s="55"/>
    </row>
    <row r="8" spans="1:5">
      <c r="A8" s="54"/>
      <c r="B8" s="54"/>
      <c r="C8" s="57"/>
      <c r="D8" s="56"/>
      <c r="E8" s="55"/>
    </row>
    <row r="9" spans="1:5">
      <c r="A9" s="200"/>
      <c r="B9" s="200"/>
      <c r="C9" s="200">
        <v>45930</v>
      </c>
      <c r="D9" s="200">
        <v>45657</v>
      </c>
      <c r="E9" s="55"/>
    </row>
    <row r="10" spans="1:5" s="26" customFormat="1">
      <c r="A10" s="58" t="s">
        <v>41</v>
      </c>
      <c r="B10" s="59"/>
      <c r="C10" s="59"/>
      <c r="D10" s="59"/>
    </row>
    <row r="11" spans="1:5" s="26" customFormat="1">
      <c r="A11" s="58" t="s">
        <v>42</v>
      </c>
      <c r="B11" s="59"/>
      <c r="C11" s="60"/>
      <c r="D11" s="60"/>
    </row>
    <row r="12" spans="1:5">
      <c r="A12" s="61" t="s">
        <v>43</v>
      </c>
      <c r="B12" s="54"/>
      <c r="C12" s="62">
        <v>2913180</v>
      </c>
      <c r="D12" s="62">
        <v>2908480</v>
      </c>
      <c r="E12" s="55"/>
    </row>
    <row r="13" spans="1:5">
      <c r="A13" s="61" t="s">
        <v>44</v>
      </c>
      <c r="B13" s="54"/>
      <c r="C13" s="62">
        <v>2596</v>
      </c>
      <c r="D13" s="62">
        <v>1494</v>
      </c>
      <c r="E13" s="55"/>
    </row>
    <row r="14" spans="1:5" hidden="1">
      <c r="A14" s="61" t="s">
        <v>45</v>
      </c>
      <c r="B14" s="54"/>
      <c r="C14" s="292">
        <v>0</v>
      </c>
      <c r="D14" s="62">
        <v>0</v>
      </c>
      <c r="E14" s="55"/>
    </row>
    <row r="15" spans="1:5" ht="24.75" hidden="1" customHeight="1">
      <c r="A15" s="63" t="s">
        <v>46</v>
      </c>
      <c r="B15" s="54"/>
      <c r="C15" s="62">
        <v>0</v>
      </c>
      <c r="D15" s="62">
        <v>0</v>
      </c>
      <c r="E15" s="55"/>
    </row>
    <row r="16" spans="1:5" ht="12.75" customHeight="1">
      <c r="A16" s="61" t="s">
        <v>47</v>
      </c>
      <c r="B16" s="54"/>
      <c r="C16" s="259">
        <v>208</v>
      </c>
      <c r="D16" s="306">
        <v>6</v>
      </c>
      <c r="E16" s="55"/>
    </row>
    <row r="17" spans="1:5">
      <c r="A17" s="64" t="s">
        <v>48</v>
      </c>
      <c r="B17" s="54"/>
      <c r="C17" s="62">
        <v>433</v>
      </c>
      <c r="D17" s="62">
        <v>533</v>
      </c>
      <c r="E17" s="55"/>
    </row>
    <row r="18" spans="1:5" hidden="1">
      <c r="A18" s="65" t="s">
        <v>49</v>
      </c>
      <c r="B18" s="66"/>
      <c r="C18" s="286">
        <v>0</v>
      </c>
      <c r="D18" s="287">
        <v>0</v>
      </c>
      <c r="E18" s="55"/>
    </row>
    <row r="19" spans="1:5" s="69" customFormat="1">
      <c r="A19" s="329" t="s">
        <v>50</v>
      </c>
      <c r="B19" s="329"/>
      <c r="C19" s="67">
        <v>2916417</v>
      </c>
      <c r="D19" s="68">
        <v>2910514</v>
      </c>
    </row>
    <row r="20" spans="1:5">
      <c r="A20" s="61"/>
      <c r="B20" s="61"/>
      <c r="C20" s="62"/>
      <c r="D20" s="62"/>
      <c r="E20" s="55"/>
    </row>
    <row r="21" spans="1:5" s="26" customFormat="1">
      <c r="A21" s="58" t="s">
        <v>51</v>
      </c>
      <c r="B21" s="70"/>
      <c r="C21" s="71"/>
      <c r="D21" s="71"/>
    </row>
    <row r="22" spans="1:5">
      <c r="A22" s="64" t="s">
        <v>48</v>
      </c>
      <c r="B22" s="61"/>
      <c r="C22" s="62">
        <v>108435</v>
      </c>
      <c r="D22" s="62">
        <v>63182</v>
      </c>
      <c r="E22" s="55"/>
    </row>
    <row r="23" spans="1:5">
      <c r="A23" s="64" t="s">
        <v>52</v>
      </c>
      <c r="B23" s="61"/>
      <c r="C23" s="62">
        <v>17700</v>
      </c>
      <c r="D23" s="62">
        <v>4469</v>
      </c>
      <c r="E23" s="55"/>
    </row>
    <row r="24" spans="1:5">
      <c r="A24" s="64" t="s">
        <v>49</v>
      </c>
      <c r="B24" s="61"/>
      <c r="C24" s="62">
        <v>187049</v>
      </c>
      <c r="D24" s="62">
        <v>190270</v>
      </c>
      <c r="E24" s="55"/>
    </row>
    <row r="25" spans="1:5" ht="12.75" customHeight="1">
      <c r="A25" s="64" t="s">
        <v>53</v>
      </c>
      <c r="B25" s="61"/>
      <c r="C25" s="62">
        <v>23</v>
      </c>
      <c r="D25" s="62">
        <v>32</v>
      </c>
      <c r="E25" s="55"/>
    </row>
    <row r="26" spans="1:5" ht="12.75" hidden="1" customHeight="1">
      <c r="A26" s="64" t="s">
        <v>54</v>
      </c>
      <c r="B26" s="61"/>
      <c r="C26" s="72">
        <v>0</v>
      </c>
      <c r="D26" s="62">
        <v>0</v>
      </c>
      <c r="E26" s="55"/>
    </row>
    <row r="27" spans="1:5" ht="12.75" customHeight="1">
      <c r="A27" s="61" t="s">
        <v>237</v>
      </c>
      <c r="B27" s="61"/>
      <c r="C27" s="62">
        <v>371887</v>
      </c>
      <c r="D27" s="62">
        <v>331242</v>
      </c>
      <c r="E27" s="55"/>
    </row>
    <row r="28" spans="1:5" ht="20.5">
      <c r="A28" s="63" t="s">
        <v>238</v>
      </c>
      <c r="B28" s="61"/>
      <c r="C28" s="62">
        <v>430437</v>
      </c>
      <c r="D28" s="62">
        <v>567037</v>
      </c>
      <c r="E28" s="55"/>
    </row>
    <row r="29" spans="1:5">
      <c r="A29" s="65" t="s">
        <v>55</v>
      </c>
      <c r="B29" s="73"/>
      <c r="C29" s="62">
        <v>73030</v>
      </c>
      <c r="D29" s="62">
        <v>73141</v>
      </c>
      <c r="E29" s="55"/>
    </row>
    <row r="30" spans="1:5" s="69" customFormat="1">
      <c r="A30" s="329" t="s">
        <v>56</v>
      </c>
      <c r="B30" s="329"/>
      <c r="C30" s="67">
        <v>1188562</v>
      </c>
      <c r="D30" s="67">
        <v>1229373</v>
      </c>
    </row>
    <row r="31" spans="1:5" s="26" customFormat="1">
      <c r="A31" s="330" t="s">
        <v>57</v>
      </c>
      <c r="B31" s="330"/>
      <c r="C31" s="201">
        <v>4104979</v>
      </c>
      <c r="D31" s="201">
        <v>4139887</v>
      </c>
    </row>
    <row r="32" spans="1:5">
      <c r="A32" s="74"/>
      <c r="B32" s="61"/>
      <c r="C32" s="62"/>
      <c r="D32" s="62"/>
      <c r="E32" s="55"/>
    </row>
    <row r="33" spans="1:6" s="26" customFormat="1">
      <c r="A33" s="58" t="s">
        <v>58</v>
      </c>
      <c r="B33" s="70"/>
      <c r="C33" s="71" t="s">
        <v>259</v>
      </c>
      <c r="D33" s="71"/>
    </row>
    <row r="34" spans="1:6">
      <c r="A34" s="75" t="s">
        <v>59</v>
      </c>
      <c r="B34" s="76"/>
      <c r="C34" s="77">
        <v>900688</v>
      </c>
      <c r="D34" s="77">
        <v>900688</v>
      </c>
      <c r="E34" s="55"/>
    </row>
    <row r="35" spans="1:6">
      <c r="A35" s="75" t="s">
        <v>60</v>
      </c>
      <c r="B35" s="76"/>
      <c r="C35" s="259">
        <v>0</v>
      </c>
      <c r="D35" s="77">
        <v>49935</v>
      </c>
      <c r="E35" s="55"/>
    </row>
    <row r="36" spans="1:6">
      <c r="A36" s="75" t="s">
        <v>61</v>
      </c>
      <c r="B36" s="76"/>
      <c r="C36" s="259">
        <v>0</v>
      </c>
      <c r="D36" s="78">
        <v>-90348</v>
      </c>
      <c r="E36" s="55"/>
    </row>
    <row r="37" spans="1:6">
      <c r="A37" s="75" t="s">
        <v>62</v>
      </c>
      <c r="B37" s="76"/>
      <c r="C37" s="78">
        <v>-66622</v>
      </c>
      <c r="D37" s="78">
        <v>-26209</v>
      </c>
      <c r="E37" s="55"/>
    </row>
    <row r="38" spans="1:6" ht="12.75" customHeight="1">
      <c r="A38" s="75" t="s">
        <v>63</v>
      </c>
      <c r="B38" s="76"/>
      <c r="C38" s="77">
        <v>144750</v>
      </c>
      <c r="D38" s="77">
        <v>122178</v>
      </c>
      <c r="E38" s="55"/>
    </row>
    <row r="39" spans="1:6" hidden="1">
      <c r="A39" s="75" t="s">
        <v>64</v>
      </c>
      <c r="B39" s="76"/>
      <c r="C39" s="77">
        <v>0</v>
      </c>
      <c r="D39" s="77">
        <v>0</v>
      </c>
      <c r="E39" s="55"/>
    </row>
    <row r="40" spans="1:6" hidden="1">
      <c r="A40" s="75" t="s">
        <v>65</v>
      </c>
      <c r="B40" s="76"/>
      <c r="C40" s="77">
        <v>0</v>
      </c>
      <c r="D40" s="77">
        <v>0</v>
      </c>
      <c r="E40" s="55"/>
    </row>
    <row r="41" spans="1:6" ht="20.75" customHeight="1">
      <c r="A41" s="79" t="s">
        <v>66</v>
      </c>
      <c r="B41" s="79"/>
      <c r="C41" s="77">
        <v>1530770</v>
      </c>
      <c r="D41" s="77">
        <v>1316203</v>
      </c>
      <c r="E41" s="55"/>
      <c r="F41" s="80"/>
    </row>
    <row r="42" spans="1:6">
      <c r="A42" s="75" t="s">
        <v>67</v>
      </c>
      <c r="B42" s="76"/>
      <c r="C42" s="77">
        <v>275227</v>
      </c>
      <c r="D42" s="77">
        <v>451434</v>
      </c>
      <c r="E42" s="76"/>
      <c r="F42" s="80"/>
    </row>
    <row r="43" spans="1:6" ht="12.75" hidden="1" customHeight="1">
      <c r="A43" s="61"/>
      <c r="B43" s="61"/>
      <c r="C43" s="82"/>
      <c r="D43" s="82"/>
      <c r="E43" s="55"/>
      <c r="F43" s="80"/>
    </row>
    <row r="44" spans="1:6" ht="12.75" hidden="1" customHeight="1">
      <c r="A44" s="64" t="s">
        <v>68</v>
      </c>
      <c r="B44" s="61"/>
      <c r="C44" s="62"/>
      <c r="D44" s="62"/>
      <c r="E44" s="55"/>
      <c r="F44" s="80"/>
    </row>
    <row r="45" spans="1:6" ht="12.75" customHeight="1">
      <c r="A45" s="64" t="s">
        <v>69</v>
      </c>
      <c r="B45" s="61"/>
      <c r="C45" s="77">
        <v>2</v>
      </c>
      <c r="D45" s="77">
        <v>2</v>
      </c>
      <c r="E45" s="55"/>
      <c r="F45" s="80"/>
    </row>
    <row r="46" spans="1:6" s="26" customFormat="1">
      <c r="A46" s="330" t="s">
        <v>70</v>
      </c>
      <c r="B46" s="330"/>
      <c r="C46" s="201">
        <v>2784815</v>
      </c>
      <c r="D46" s="201">
        <v>2723883</v>
      </c>
      <c r="E46" s="83"/>
      <c r="F46" s="83"/>
    </row>
    <row r="47" spans="1:6">
      <c r="A47" s="64"/>
      <c r="B47" s="61"/>
      <c r="C47" s="62"/>
      <c r="D47" s="62"/>
      <c r="E47" s="55"/>
    </row>
    <row r="48" spans="1:6">
      <c r="A48" s="58" t="s">
        <v>71</v>
      </c>
      <c r="B48" s="61"/>
      <c r="C48" s="62"/>
      <c r="D48" s="62"/>
      <c r="E48" s="55"/>
    </row>
    <row r="49" spans="1:5" s="26" customFormat="1">
      <c r="A49" s="58" t="s">
        <v>72</v>
      </c>
      <c r="B49" s="70"/>
      <c r="C49" s="71"/>
      <c r="D49" s="71"/>
    </row>
    <row r="50" spans="1:5">
      <c r="A50" s="64" t="s">
        <v>73</v>
      </c>
      <c r="B50" s="61"/>
      <c r="C50" s="62">
        <v>202351</v>
      </c>
      <c r="D50" s="62">
        <v>217935</v>
      </c>
      <c r="E50" s="55"/>
    </row>
    <row r="51" spans="1:5" hidden="1">
      <c r="A51" s="64" t="s">
        <v>81</v>
      </c>
      <c r="B51" s="61"/>
      <c r="C51" s="300">
        <v>0</v>
      </c>
      <c r="D51" s="237">
        <v>0</v>
      </c>
      <c r="E51" s="55"/>
    </row>
    <row r="52" spans="1:5">
      <c r="A52" s="64" t="s">
        <v>74</v>
      </c>
      <c r="B52" s="61"/>
      <c r="C52" s="62">
        <v>129930</v>
      </c>
      <c r="D52" s="62">
        <v>136243</v>
      </c>
      <c r="E52" s="55"/>
    </row>
    <row r="53" spans="1:5" ht="12.75" customHeight="1">
      <c r="A53" s="64" t="s">
        <v>75</v>
      </c>
      <c r="B53" s="61"/>
      <c r="C53" s="62">
        <v>668653</v>
      </c>
      <c r="D53" s="62">
        <v>611865</v>
      </c>
      <c r="E53" s="55"/>
    </row>
    <row r="54" spans="1:5" ht="12.75" hidden="1" customHeight="1">
      <c r="A54" s="64" t="s">
        <v>155</v>
      </c>
      <c r="B54" s="61"/>
      <c r="C54" s="62">
        <v>0</v>
      </c>
      <c r="D54" s="62">
        <v>0</v>
      </c>
      <c r="E54" s="55"/>
    </row>
    <row r="55" spans="1:5" s="69" customFormat="1">
      <c r="A55" s="329" t="s">
        <v>76</v>
      </c>
      <c r="B55" s="329"/>
      <c r="C55" s="67">
        <v>1000934</v>
      </c>
      <c r="D55" s="67">
        <v>966044</v>
      </c>
    </row>
    <row r="56" spans="1:5">
      <c r="A56" s="61"/>
      <c r="B56" s="61"/>
      <c r="C56" s="62"/>
      <c r="D56" s="62"/>
      <c r="E56" s="55"/>
    </row>
    <row r="57" spans="1:5" s="26" customFormat="1">
      <c r="A57" s="58" t="s">
        <v>77</v>
      </c>
      <c r="B57" s="70"/>
      <c r="C57" s="71"/>
      <c r="D57" s="71"/>
    </row>
    <row r="58" spans="1:5">
      <c r="A58" s="64" t="s">
        <v>78</v>
      </c>
      <c r="B58" s="61"/>
      <c r="C58" s="62">
        <v>615</v>
      </c>
      <c r="D58" s="62">
        <v>514</v>
      </c>
      <c r="E58" s="81"/>
    </row>
    <row r="59" spans="1:5">
      <c r="A59" s="64" t="s">
        <v>74</v>
      </c>
      <c r="B59" s="61"/>
      <c r="C59" s="62">
        <v>8219</v>
      </c>
      <c r="D59" s="62">
        <v>9101</v>
      </c>
      <c r="E59" s="81"/>
    </row>
    <row r="60" spans="1:5" hidden="1">
      <c r="A60" s="64" t="s">
        <v>79</v>
      </c>
      <c r="B60" s="61"/>
      <c r="C60" s="62">
        <v>0</v>
      </c>
      <c r="D60" s="62">
        <v>0</v>
      </c>
      <c r="E60" s="81"/>
    </row>
    <row r="61" spans="1:5">
      <c r="A61" s="64" t="s">
        <v>80</v>
      </c>
      <c r="B61" s="61"/>
      <c r="C61" s="62">
        <v>241</v>
      </c>
      <c r="D61" s="62">
        <v>298</v>
      </c>
      <c r="E61" s="81"/>
    </row>
    <row r="62" spans="1:5">
      <c r="A62" s="64" t="s">
        <v>81</v>
      </c>
      <c r="B62" s="61"/>
      <c r="C62" s="62">
        <v>11012</v>
      </c>
      <c r="D62" s="62">
        <v>13139</v>
      </c>
      <c r="E62" s="81"/>
    </row>
    <row r="63" spans="1:5">
      <c r="A63" s="64" t="s">
        <v>82</v>
      </c>
      <c r="B63" s="61"/>
      <c r="C63" s="62">
        <v>61697</v>
      </c>
      <c r="D63" s="62">
        <v>214016</v>
      </c>
      <c r="E63" s="81"/>
    </row>
    <row r="64" spans="1:5">
      <c r="A64" s="64" t="s">
        <v>83</v>
      </c>
      <c r="B64" s="61"/>
      <c r="C64" s="62">
        <v>21678</v>
      </c>
      <c r="D64" s="62">
        <v>23718</v>
      </c>
      <c r="E64" s="81"/>
    </row>
    <row r="65" spans="1:5">
      <c r="A65" s="64" t="s">
        <v>75</v>
      </c>
      <c r="B65" s="61"/>
      <c r="C65" s="62">
        <v>117232</v>
      </c>
      <c r="D65" s="62">
        <v>95608</v>
      </c>
      <c r="E65" s="81"/>
    </row>
    <row r="66" spans="1:5" hidden="1">
      <c r="A66" s="64" t="s">
        <v>54</v>
      </c>
      <c r="B66" s="61"/>
      <c r="C66" s="237">
        <v>0</v>
      </c>
      <c r="D66" s="259">
        <v>0</v>
      </c>
      <c r="E66" s="81"/>
    </row>
    <row r="67" spans="1:5">
      <c r="A67" s="65" t="s">
        <v>84</v>
      </c>
      <c r="B67" s="73"/>
      <c r="C67" s="62">
        <v>98535</v>
      </c>
      <c r="D67" s="62">
        <v>93567</v>
      </c>
      <c r="E67" s="84"/>
    </row>
    <row r="68" spans="1:5" s="69" customFormat="1">
      <c r="A68" s="329" t="s">
        <v>85</v>
      </c>
      <c r="B68" s="329"/>
      <c r="C68" s="67">
        <v>319230</v>
      </c>
      <c r="D68" s="67">
        <v>449961</v>
      </c>
    </row>
    <row r="69" spans="1:5" ht="2.25" customHeight="1"/>
    <row r="70" spans="1:5" s="26" customFormat="1">
      <c r="A70" s="330" t="s">
        <v>86</v>
      </c>
      <c r="B70" s="330"/>
      <c r="C70" s="201">
        <v>1320164</v>
      </c>
      <c r="D70" s="201">
        <v>1416004</v>
      </c>
    </row>
    <row r="71" spans="1:5" ht="6" customHeight="1">
      <c r="A71" s="85"/>
      <c r="B71" s="85"/>
      <c r="C71" s="86"/>
      <c r="D71" s="86"/>
    </row>
    <row r="72" spans="1:5" s="26" customFormat="1" ht="12" customHeight="1">
      <c r="A72" s="330" t="s">
        <v>87</v>
      </c>
      <c r="B72" s="330"/>
      <c r="C72" s="201">
        <v>4104979</v>
      </c>
      <c r="D72" s="201">
        <v>4139887</v>
      </c>
    </row>
    <row r="73" spans="1:5" ht="13">
      <c r="C73" s="87"/>
    </row>
    <row r="74" spans="1:5">
      <c r="D74" s="238"/>
    </row>
  </sheetData>
  <mergeCells count="12">
    <mergeCell ref="A72:B72"/>
    <mergeCell ref="A30:B30"/>
    <mergeCell ref="A31:B31"/>
    <mergeCell ref="A46:B46"/>
    <mergeCell ref="A55:B55"/>
    <mergeCell ref="A68:B68"/>
    <mergeCell ref="A70:B70"/>
    <mergeCell ref="A2:D2"/>
    <mergeCell ref="A3:D3"/>
    <mergeCell ref="A4:D4"/>
    <mergeCell ref="A5:D5"/>
    <mergeCell ref="A19:B19"/>
  </mergeCells>
  <pageMargins left="0.25" right="0.25" top="0.75" bottom="0.75" header="0.3" footer="0.3"/>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37"/>
  <sheetViews>
    <sheetView showGridLines="0" topLeftCell="A10" zoomScale="90" zoomScaleNormal="100" workbookViewId="0">
      <selection activeCell="G37" sqref="G37"/>
    </sheetView>
  </sheetViews>
  <sheetFormatPr baseColWidth="10" defaultColWidth="11.453125" defaultRowHeight="15.5"/>
  <cols>
    <col min="1" max="1" width="3.36328125" style="37" customWidth="1"/>
    <col min="2" max="2" width="34" style="37" customWidth="1"/>
    <col min="3" max="3" width="15.08984375" style="37" customWidth="1"/>
    <col min="4" max="4" width="18.453125" style="1" customWidth="1"/>
    <col min="5" max="6" width="14.453125" style="1" customWidth="1"/>
    <col min="7" max="7" width="14.36328125" style="37" customWidth="1"/>
    <col min="8" max="8" width="14.54296875" style="37" customWidth="1"/>
    <col min="9" max="9" width="4.6328125" style="1" customWidth="1"/>
    <col min="10" max="16384" width="11.453125" style="1"/>
  </cols>
  <sheetData>
    <row r="1" spans="1:9" ht="39" customHeight="1">
      <c r="A1" s="2"/>
      <c r="B1" s="2"/>
      <c r="C1" s="2"/>
      <c r="D1" s="2"/>
      <c r="E1" s="2"/>
      <c r="F1" s="2"/>
      <c r="G1" s="2"/>
      <c r="H1" s="2"/>
      <c r="I1" s="2"/>
    </row>
    <row r="2" spans="1:9" ht="15" customHeight="1">
      <c r="A2" s="332" t="s">
        <v>6</v>
      </c>
      <c r="B2" s="332"/>
      <c r="C2" s="332"/>
      <c r="D2" s="332"/>
      <c r="E2" s="332"/>
      <c r="F2" s="332"/>
      <c r="G2" s="332"/>
      <c r="H2" s="332"/>
      <c r="I2" s="2"/>
    </row>
    <row r="3" spans="1:9" ht="15" customHeight="1">
      <c r="A3" s="333" t="s">
        <v>191</v>
      </c>
      <c r="B3" s="333"/>
      <c r="C3" s="333"/>
      <c r="D3" s="333"/>
      <c r="E3" s="333"/>
      <c r="F3" s="333"/>
      <c r="G3" s="333"/>
      <c r="H3" s="333"/>
      <c r="I3" s="3"/>
    </row>
    <row r="4" spans="1:9" ht="15" customHeight="1">
      <c r="A4" s="334" t="s">
        <v>255</v>
      </c>
      <c r="B4" s="333"/>
      <c r="C4" s="333"/>
      <c r="D4" s="333"/>
      <c r="E4" s="333"/>
      <c r="F4" s="333"/>
      <c r="G4" s="333"/>
      <c r="H4" s="333"/>
      <c r="I4" s="3"/>
    </row>
    <row r="5" spans="1:9" ht="15" customHeight="1">
      <c r="A5" s="331" t="s">
        <v>7</v>
      </c>
      <c r="B5" s="331"/>
      <c r="C5" s="331"/>
      <c r="D5" s="331"/>
      <c r="E5" s="331"/>
      <c r="F5" s="331"/>
      <c r="G5" s="331"/>
      <c r="H5" s="331"/>
      <c r="I5" s="4"/>
    </row>
    <row r="6" spans="1:9" ht="15" customHeight="1">
      <c r="A6" s="331" t="s">
        <v>8</v>
      </c>
      <c r="B6" s="331"/>
      <c r="C6" s="331"/>
      <c r="D6" s="331"/>
      <c r="E6" s="331"/>
      <c r="F6" s="331"/>
      <c r="G6" s="331"/>
      <c r="H6" s="331"/>
      <c r="I6" s="4"/>
    </row>
    <row r="7" spans="1:9" ht="8.25" hidden="1" customHeight="1">
      <c r="A7" s="5"/>
      <c r="B7" s="6"/>
      <c r="C7" s="6"/>
      <c r="D7" s="6"/>
      <c r="E7" s="192"/>
      <c r="F7" s="192"/>
      <c r="G7" s="6"/>
      <c r="H7" s="6"/>
      <c r="I7" s="7"/>
    </row>
    <row r="8" spans="1:9" ht="8.25" hidden="1" customHeight="1">
      <c r="A8" s="8"/>
      <c r="B8" s="7"/>
      <c r="C8" s="7"/>
      <c r="D8" s="7"/>
      <c r="E8" s="192"/>
      <c r="F8" s="192"/>
      <c r="G8" s="7"/>
      <c r="H8" s="7"/>
      <c r="I8" s="7"/>
    </row>
    <row r="9" spans="1:9" ht="8.25" hidden="1" customHeight="1">
      <c r="A9" s="8"/>
      <c r="B9" s="7"/>
      <c r="C9" s="7"/>
      <c r="D9" s="7"/>
      <c r="E9" s="192"/>
      <c r="F9" s="192"/>
      <c r="G9" s="7"/>
      <c r="H9" s="7"/>
      <c r="I9" s="7"/>
    </row>
    <row r="10" spans="1:9" ht="13.5">
      <c r="A10" s="9"/>
      <c r="B10" s="9"/>
      <c r="C10" s="9"/>
      <c r="D10" s="9"/>
      <c r="E10" s="88"/>
      <c r="F10" s="192"/>
      <c r="G10" s="9"/>
      <c r="H10" s="9"/>
      <c r="I10" s="7"/>
    </row>
    <row r="11" spans="1:9" ht="15" hidden="1" customHeight="1">
      <c r="A11" s="335"/>
      <c r="B11" s="335"/>
      <c r="C11" s="335"/>
      <c r="D11" s="335"/>
      <c r="E11" s="336" t="s">
        <v>10</v>
      </c>
      <c r="F11" s="337"/>
      <c r="G11" s="336" t="s">
        <v>9</v>
      </c>
      <c r="H11" s="336"/>
      <c r="I11" s="10"/>
    </row>
    <row r="12" spans="1:9" ht="15" customHeight="1">
      <c r="A12" s="338"/>
      <c r="B12" s="338"/>
      <c r="C12" s="338"/>
      <c r="D12" s="338"/>
      <c r="E12" s="198" t="s">
        <v>246</v>
      </c>
      <c r="F12" s="198" t="s">
        <v>247</v>
      </c>
      <c r="G12" s="198" t="s">
        <v>251</v>
      </c>
      <c r="H12" s="198" t="s">
        <v>252</v>
      </c>
      <c r="I12" s="10"/>
    </row>
    <row r="13" spans="1:9" ht="15" customHeight="1">
      <c r="A13" s="12"/>
      <c r="B13" s="13" t="s">
        <v>11</v>
      </c>
      <c r="C13" s="14"/>
      <c r="D13" s="15"/>
      <c r="E13" s="284">
        <v>158043</v>
      </c>
      <c r="F13" s="284">
        <v>164725</v>
      </c>
      <c r="G13" s="284">
        <v>488348</v>
      </c>
      <c r="H13" s="284">
        <v>374642</v>
      </c>
      <c r="I13" s="16"/>
    </row>
    <row r="14" spans="1:9" ht="15" customHeight="1">
      <c r="A14" s="18"/>
      <c r="B14" s="19" t="s">
        <v>12</v>
      </c>
      <c r="C14" s="20"/>
      <c r="D14" s="21"/>
      <c r="E14" s="284">
        <v>177156</v>
      </c>
      <c r="F14" s="284">
        <v>106733</v>
      </c>
      <c r="G14" s="284">
        <v>429204</v>
      </c>
      <c r="H14" s="284">
        <v>485136</v>
      </c>
      <c r="I14" s="16"/>
    </row>
    <row r="15" spans="1:9" ht="15" customHeight="1">
      <c r="A15" s="22" t="s">
        <v>13</v>
      </c>
      <c r="B15" s="22" t="s">
        <v>202</v>
      </c>
      <c r="C15" s="19"/>
      <c r="D15" s="21"/>
      <c r="E15" s="284">
        <v>91319.701234651002</v>
      </c>
      <c r="F15" s="284">
        <v>66469</v>
      </c>
      <c r="G15" s="284">
        <v>238643</v>
      </c>
      <c r="H15" s="284">
        <v>202820</v>
      </c>
      <c r="I15" s="16"/>
    </row>
    <row r="16" spans="1:9" s="25" customFormat="1" ht="15" customHeight="1">
      <c r="A16" s="340" t="s">
        <v>14</v>
      </c>
      <c r="B16" s="340"/>
      <c r="C16" s="340"/>
      <c r="D16" s="340"/>
      <c r="E16" s="285">
        <v>426518</v>
      </c>
      <c r="F16" s="285">
        <v>337928</v>
      </c>
      <c r="G16" s="285">
        <v>1156194</v>
      </c>
      <c r="H16" s="285">
        <v>1062597</v>
      </c>
      <c r="I16" s="24"/>
    </row>
    <row r="17" spans="1:9" ht="15" customHeight="1">
      <c r="A17" s="13" t="s">
        <v>242</v>
      </c>
      <c r="B17" s="13"/>
      <c r="C17" s="27"/>
      <c r="D17" s="27"/>
      <c r="E17" s="284">
        <v>-204120</v>
      </c>
      <c r="F17" s="284">
        <v>-166158</v>
      </c>
      <c r="G17" s="284">
        <v>-531923</v>
      </c>
      <c r="H17" s="284">
        <v>-509050</v>
      </c>
      <c r="I17" s="16"/>
    </row>
    <row r="18" spans="1:9" ht="15" customHeight="1">
      <c r="A18" s="13" t="s">
        <v>19</v>
      </c>
      <c r="B18" s="13"/>
      <c r="C18" s="27"/>
      <c r="D18" s="27"/>
      <c r="E18" s="283">
        <v>-41502</v>
      </c>
      <c r="F18" s="284">
        <v>-33893</v>
      </c>
      <c r="G18" s="283">
        <v>-121025</v>
      </c>
      <c r="H18" s="284">
        <v>-110274</v>
      </c>
      <c r="I18" s="17"/>
    </row>
    <row r="19" spans="1:9" ht="15" customHeight="1">
      <c r="A19" s="29" t="s">
        <v>15</v>
      </c>
      <c r="B19" s="22"/>
      <c r="C19" s="22"/>
      <c r="D19" s="22"/>
      <c r="E19" s="284">
        <v>-8870</v>
      </c>
      <c r="F19" s="284">
        <v>583</v>
      </c>
      <c r="G19" s="284">
        <v>-43150</v>
      </c>
      <c r="H19" s="284">
        <v>-1786</v>
      </c>
      <c r="I19" s="17"/>
    </row>
    <row r="20" spans="1:9" s="25" customFormat="1" ht="15" hidden="1" customHeight="1">
      <c r="A20" s="340" t="s">
        <v>16</v>
      </c>
      <c r="B20" s="340"/>
      <c r="C20" s="340"/>
      <c r="D20" s="340"/>
      <c r="E20" s="285"/>
      <c r="F20" s="285"/>
      <c r="G20" s="285"/>
      <c r="H20" s="285"/>
      <c r="I20" s="24"/>
    </row>
    <row r="21" spans="1:9" ht="15" hidden="1" customHeight="1">
      <c r="A21" s="22" t="s">
        <v>17</v>
      </c>
      <c r="B21" s="22"/>
      <c r="C21" s="22"/>
      <c r="D21" s="22"/>
      <c r="E21" s="284"/>
      <c r="F21" s="284"/>
      <c r="G21" s="284"/>
      <c r="H21" s="284"/>
      <c r="I21" s="16"/>
    </row>
    <row r="22" spans="1:9" ht="15" hidden="1" customHeight="1">
      <c r="A22" s="22" t="s">
        <v>215</v>
      </c>
      <c r="B22" s="22"/>
      <c r="C22" s="22"/>
      <c r="D22" s="22"/>
      <c r="E22" s="284">
        <v>0</v>
      </c>
      <c r="F22" s="30">
        <v>0</v>
      </c>
      <c r="G22" s="284">
        <v>0</v>
      </c>
      <c r="H22" s="30">
        <v>0</v>
      </c>
      <c r="I22" s="16"/>
    </row>
    <row r="23" spans="1:9" ht="15" hidden="1" customHeight="1">
      <c r="A23" s="342" t="s">
        <v>18</v>
      </c>
      <c r="B23" s="342"/>
      <c r="C23" s="342"/>
      <c r="D23" s="342"/>
      <c r="E23" s="282">
        <v>853036.70123465103</v>
      </c>
      <c r="F23" s="282">
        <v>675855</v>
      </c>
      <c r="G23" s="282">
        <v>2312389</v>
      </c>
      <c r="H23" s="282">
        <v>2125195</v>
      </c>
      <c r="I23" s="10"/>
    </row>
    <row r="24" spans="1:9" ht="15" hidden="1" customHeight="1">
      <c r="A24" s="342" t="s">
        <v>19</v>
      </c>
      <c r="B24" s="342"/>
      <c r="C24" s="342"/>
      <c r="D24" s="342"/>
      <c r="E24" s="282"/>
      <c r="F24" s="282"/>
      <c r="G24" s="282"/>
      <c r="H24" s="282"/>
      <c r="I24" s="10"/>
    </row>
    <row r="25" spans="1:9" s="25" customFormat="1" ht="15" customHeight="1">
      <c r="A25" s="340" t="s">
        <v>20</v>
      </c>
      <c r="B25" s="340"/>
      <c r="C25" s="340"/>
      <c r="D25" s="340"/>
      <c r="E25" s="285">
        <v>172026</v>
      </c>
      <c r="F25" s="285">
        <v>138459</v>
      </c>
      <c r="G25" s="285">
        <v>460095</v>
      </c>
      <c r="H25" s="285">
        <v>441488</v>
      </c>
      <c r="I25" s="31"/>
    </row>
    <row r="26" spans="1:9" ht="15" customHeight="1">
      <c r="A26" s="27" t="s">
        <v>21</v>
      </c>
      <c r="B26" s="27"/>
      <c r="C26" s="27"/>
      <c r="D26" s="32"/>
      <c r="E26" s="284">
        <v>-4865</v>
      </c>
      <c r="F26" s="284">
        <v>-35952</v>
      </c>
      <c r="G26" s="284">
        <v>-49211</v>
      </c>
      <c r="H26" s="284">
        <v>19074</v>
      </c>
      <c r="I26" s="16"/>
    </row>
    <row r="27" spans="1:9" ht="12.75" customHeight="1">
      <c r="A27" s="29" t="s">
        <v>22</v>
      </c>
      <c r="B27" s="22"/>
      <c r="C27" s="22"/>
      <c r="D27" s="22"/>
      <c r="E27" s="284">
        <v>761</v>
      </c>
      <c r="F27" s="284">
        <v>293</v>
      </c>
      <c r="G27" s="284">
        <v>1102</v>
      </c>
      <c r="H27" s="284">
        <v>171</v>
      </c>
      <c r="I27" s="17"/>
    </row>
    <row r="28" spans="1:9" s="25" customFormat="1" ht="18.649999999999999" customHeight="1">
      <c r="A28" s="339" t="s">
        <v>217</v>
      </c>
      <c r="B28" s="339"/>
      <c r="C28" s="339"/>
      <c r="D28" s="339"/>
      <c r="E28" s="285">
        <v>167922</v>
      </c>
      <c r="F28" s="285">
        <v>102801</v>
      </c>
      <c r="G28" s="285">
        <v>411986</v>
      </c>
      <c r="H28" s="285">
        <v>460732</v>
      </c>
      <c r="I28" s="31"/>
    </row>
    <row r="29" spans="1:9" ht="15" hidden="1" customHeight="1">
      <c r="A29" s="13" t="s">
        <v>23</v>
      </c>
      <c r="B29" s="33"/>
      <c r="C29" s="33"/>
      <c r="D29" s="33"/>
      <c r="E29" s="281"/>
      <c r="F29" s="281"/>
      <c r="G29" s="281"/>
      <c r="H29" s="281"/>
      <c r="I29" s="10"/>
    </row>
    <row r="30" spans="1:9" ht="15.75" hidden="1" customHeight="1">
      <c r="A30" s="13" t="s">
        <v>24</v>
      </c>
      <c r="B30" s="33"/>
      <c r="C30" s="33"/>
      <c r="D30" s="33"/>
      <c r="E30" s="281"/>
      <c r="F30" s="281"/>
      <c r="G30" s="281"/>
      <c r="H30" s="281"/>
      <c r="I30" s="10"/>
    </row>
    <row r="31" spans="1:9" ht="15" customHeight="1">
      <c r="A31" s="13" t="s">
        <v>25</v>
      </c>
      <c r="B31" s="27"/>
      <c r="C31" s="27"/>
      <c r="D31" s="27"/>
      <c r="E31" s="284">
        <v>-55863</v>
      </c>
      <c r="F31" s="284">
        <v>-33999</v>
      </c>
      <c r="G31" s="284">
        <v>-136759</v>
      </c>
      <c r="H31" s="284">
        <v>-167376</v>
      </c>
      <c r="I31" s="16"/>
    </row>
    <row r="32" spans="1:9" s="25" customFormat="1" ht="15" customHeight="1">
      <c r="A32" s="340" t="s">
        <v>221</v>
      </c>
      <c r="B32" s="340"/>
      <c r="C32" s="340"/>
      <c r="D32" s="340"/>
      <c r="E32" s="285">
        <v>112059</v>
      </c>
      <c r="F32" s="285">
        <v>68802</v>
      </c>
      <c r="G32" s="285">
        <v>275227</v>
      </c>
      <c r="H32" s="285">
        <v>293356</v>
      </c>
      <c r="I32" s="31"/>
    </row>
    <row r="33" spans="1:9" s="25" customFormat="1" ht="15" customHeight="1">
      <c r="A33" s="341" t="s">
        <v>222</v>
      </c>
      <c r="B33" s="341"/>
      <c r="C33" s="341"/>
      <c r="D33" s="341"/>
      <c r="E33" s="280">
        <v>148.8631</v>
      </c>
      <c r="F33" s="280">
        <v>91.399299999999997</v>
      </c>
      <c r="G33" s="280">
        <v>365.62290000000002</v>
      </c>
      <c r="H33" s="280">
        <v>389.70710000000003</v>
      </c>
      <c r="I33" s="31"/>
    </row>
    <row r="34" spans="1:9" s="25" customFormat="1" ht="15" customHeight="1">
      <c r="A34" s="340" t="s">
        <v>223</v>
      </c>
      <c r="B34" s="340"/>
      <c r="C34" s="340"/>
      <c r="D34" s="340"/>
      <c r="E34" s="279">
        <v>744.31550000000004</v>
      </c>
      <c r="F34" s="279">
        <v>456.99649999999997</v>
      </c>
      <c r="G34" s="279">
        <v>1828.1145000000001</v>
      </c>
      <c r="H34" s="279">
        <v>1948.5355000000002</v>
      </c>
      <c r="I34" s="31"/>
    </row>
    <row r="35" spans="1:9" ht="9" customHeight="1">
      <c r="A35" s="34"/>
      <c r="B35" s="14"/>
      <c r="C35" s="14"/>
      <c r="D35" s="14"/>
      <c r="E35" s="278"/>
      <c r="F35" s="278"/>
      <c r="G35" s="278"/>
      <c r="H35" s="278"/>
      <c r="I35" s="35"/>
    </row>
    <row r="36" spans="1:9" ht="13.5">
      <c r="A36" s="242" t="s">
        <v>17</v>
      </c>
      <c r="B36" s="242"/>
      <c r="C36" s="243"/>
      <c r="D36" s="243"/>
      <c r="E36" s="277">
        <v>47134.393281530698</v>
      </c>
      <c r="F36" s="277">
        <v>39331.14354796589</v>
      </c>
      <c r="G36" s="276">
        <v>139262.69500000001</v>
      </c>
      <c r="H36" s="276">
        <v>116599.47500000001</v>
      </c>
    </row>
    <row r="37" spans="1:9" ht="13.5">
      <c r="A37" s="242" t="s">
        <v>231</v>
      </c>
      <c r="B37" s="242"/>
      <c r="C37" s="243"/>
      <c r="D37" s="243"/>
      <c r="E37" s="277">
        <v>-4154</v>
      </c>
      <c r="F37" s="307">
        <v>0</v>
      </c>
      <c r="G37" s="276">
        <v>3857</v>
      </c>
      <c r="H37" s="307">
        <v>0</v>
      </c>
    </row>
  </sheetData>
  <mergeCells count="18">
    <mergeCell ref="A32:D32"/>
    <mergeCell ref="A33:D33"/>
    <mergeCell ref="A34:D34"/>
    <mergeCell ref="A16:D16"/>
    <mergeCell ref="A20:D20"/>
    <mergeCell ref="A23:D23"/>
    <mergeCell ref="A24:D24"/>
    <mergeCell ref="A25:D25"/>
    <mergeCell ref="A11:D11"/>
    <mergeCell ref="G11:H11"/>
    <mergeCell ref="E11:F11"/>
    <mergeCell ref="A12:D12"/>
    <mergeCell ref="A28:D28"/>
    <mergeCell ref="A6:H6"/>
    <mergeCell ref="A2:H2"/>
    <mergeCell ref="A3:H3"/>
    <mergeCell ref="A4:H4"/>
    <mergeCell ref="A5:H5"/>
  </mergeCells>
  <printOptions horizontalCentered="1"/>
  <pageMargins left="1.0236220472440944" right="1.01" top="1.22" bottom="0.17" header="0.17" footer="0.17"/>
  <pageSetup paperSize="9" scale="86" orientation="portrait" r:id="rId1"/>
  <headerFooter alignWithMargins="0">
    <oddFooter>&amp;C6</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123"/>
  <sheetViews>
    <sheetView showGridLines="0" zoomScale="90" zoomScaleNormal="90" workbookViewId="0">
      <selection activeCell="A71" sqref="A71:XFD79"/>
    </sheetView>
  </sheetViews>
  <sheetFormatPr baseColWidth="10" defaultColWidth="11.453125" defaultRowHeight="12.5"/>
  <cols>
    <col min="1" max="1" width="81.6328125" customWidth="1"/>
    <col min="2" max="2" width="15.36328125" hidden="1" customWidth="1"/>
    <col min="3" max="3" width="15.1796875" hidden="1" customWidth="1"/>
    <col min="4" max="4" width="16.1796875" customWidth="1"/>
    <col min="5" max="5" width="14.36328125" customWidth="1"/>
    <col min="6" max="6" width="8" customWidth="1"/>
  </cols>
  <sheetData>
    <row r="1" spans="1:6" ht="50.5" customHeight="1">
      <c r="A1" s="88"/>
      <c r="D1" s="299"/>
      <c r="E1" s="88"/>
      <c r="F1" s="97"/>
    </row>
    <row r="2" spans="1:6" s="26" customFormat="1" ht="15">
      <c r="A2" s="343" t="s">
        <v>88</v>
      </c>
      <c r="B2" s="343"/>
      <c r="C2" s="343"/>
      <c r="D2" s="343"/>
      <c r="E2" s="343"/>
      <c r="F2"/>
    </row>
    <row r="3" spans="1:6" s="26" customFormat="1" ht="15">
      <c r="A3" s="343" t="s">
        <v>254</v>
      </c>
      <c r="B3" s="343"/>
      <c r="C3" s="343"/>
      <c r="D3" s="343"/>
      <c r="E3" s="343"/>
      <c r="F3"/>
    </row>
    <row r="4" spans="1:6">
      <c r="A4" s="328" t="s">
        <v>89</v>
      </c>
      <c r="B4" s="328"/>
      <c r="C4" s="328"/>
      <c r="D4" s="328"/>
      <c r="E4" s="328"/>
    </row>
    <row r="5" spans="1:6">
      <c r="A5" s="11"/>
      <c r="B5" s="11"/>
      <c r="C5" s="11">
        <v>1.3183374133832966</v>
      </c>
      <c r="D5" s="11"/>
      <c r="E5" s="11"/>
    </row>
    <row r="6" spans="1:6">
      <c r="A6" s="202"/>
      <c r="B6" s="202" t="s">
        <v>246</v>
      </c>
      <c r="C6" s="202" t="s">
        <v>247</v>
      </c>
      <c r="D6" s="202">
        <v>2025</v>
      </c>
      <c r="E6" s="202">
        <v>2024</v>
      </c>
    </row>
    <row r="7" spans="1:6">
      <c r="A7" s="89"/>
      <c r="B7" s="11"/>
      <c r="C7" s="11"/>
      <c r="D7" s="11"/>
      <c r="E7" s="11"/>
    </row>
    <row r="8" spans="1:6" s="26" customFormat="1">
      <c r="A8" s="90" t="s">
        <v>90</v>
      </c>
      <c r="B8" s="91"/>
      <c r="C8" s="91"/>
      <c r="D8" s="91"/>
      <c r="E8" s="91"/>
      <c r="F8"/>
    </row>
    <row r="9" spans="1:6">
      <c r="A9" s="92"/>
      <c r="B9" s="93"/>
      <c r="C9" s="93"/>
      <c r="D9" s="93"/>
      <c r="E9" s="93"/>
    </row>
    <row r="10" spans="1:6" s="55" customFormat="1">
      <c r="A10" s="203" t="s">
        <v>218</v>
      </c>
      <c r="B10" s="204">
        <v>112059</v>
      </c>
      <c r="C10" s="204">
        <v>68802</v>
      </c>
      <c r="D10" s="270">
        <v>275227</v>
      </c>
      <c r="E10" s="204">
        <v>293356</v>
      </c>
      <c r="F10" s="178"/>
    </row>
    <row r="11" spans="1:6" s="95" customFormat="1">
      <c r="A11" s="177"/>
      <c r="B11" s="94"/>
      <c r="C11" s="94"/>
      <c r="D11" s="94"/>
      <c r="E11" s="178"/>
      <c r="F11" s="178"/>
    </row>
    <row r="12" spans="1:6" s="26" customFormat="1">
      <c r="A12" s="179" t="s">
        <v>219</v>
      </c>
      <c r="B12" s="96"/>
      <c r="C12" s="96"/>
      <c r="D12" s="96"/>
      <c r="E12" s="178"/>
      <c r="F12" s="178"/>
    </row>
    <row r="13" spans="1:6" s="26" customFormat="1">
      <c r="A13" s="179" t="s">
        <v>91</v>
      </c>
      <c r="B13" s="96"/>
      <c r="C13" s="96"/>
      <c r="D13" s="312"/>
      <c r="E13" s="178"/>
      <c r="F13" s="178"/>
    </row>
    <row r="14" spans="1:6">
      <c r="A14" s="180" t="s">
        <v>239</v>
      </c>
      <c r="B14" s="94">
        <v>47134.853687319992</v>
      </c>
      <c r="C14" s="94">
        <v>39330.78888651295</v>
      </c>
      <c r="D14" s="310">
        <v>139263</v>
      </c>
      <c r="E14" s="94">
        <v>116599</v>
      </c>
      <c r="F14" s="178"/>
    </row>
    <row r="15" spans="1:6" hidden="1">
      <c r="A15" s="180" t="s">
        <v>92</v>
      </c>
      <c r="B15" s="193">
        <v>0</v>
      </c>
      <c r="C15" s="94">
        <v>0</v>
      </c>
      <c r="D15" s="193">
        <v>0</v>
      </c>
      <c r="E15" s="193">
        <v>0</v>
      </c>
      <c r="F15" s="178"/>
    </row>
    <row r="16" spans="1:6">
      <c r="A16" s="181" t="s">
        <v>93</v>
      </c>
      <c r="B16" s="94">
        <v>327.51388648547982</v>
      </c>
      <c r="C16" s="94">
        <v>407.50083962467903</v>
      </c>
      <c r="D16" s="310">
        <v>4940</v>
      </c>
      <c r="E16" s="36">
        <v>2370</v>
      </c>
      <c r="F16" s="178"/>
    </row>
    <row r="17" spans="1:6">
      <c r="A17" s="181" t="s">
        <v>226</v>
      </c>
      <c r="B17" s="94">
        <v>-4154.3270154052334</v>
      </c>
      <c r="C17" s="193">
        <v>0</v>
      </c>
      <c r="D17" s="310">
        <v>3857</v>
      </c>
      <c r="E17" s="193">
        <v>0</v>
      </c>
      <c r="F17" s="178"/>
    </row>
    <row r="18" spans="1:6">
      <c r="A18" s="181" t="s">
        <v>224</v>
      </c>
      <c r="B18" s="94">
        <v>43.908023825622564</v>
      </c>
      <c r="C18" s="94">
        <v>11.293510869894211</v>
      </c>
      <c r="D18" s="310">
        <v>212</v>
      </c>
      <c r="E18" s="94">
        <v>544</v>
      </c>
      <c r="F18" s="178"/>
    </row>
    <row r="19" spans="1:6">
      <c r="A19" s="181" t="s">
        <v>94</v>
      </c>
      <c r="B19" s="94">
        <v>-760.53013645079295</v>
      </c>
      <c r="C19" s="94">
        <v>-293.97091856299977</v>
      </c>
      <c r="D19" s="310">
        <v>-1102</v>
      </c>
      <c r="E19" s="94">
        <v>-171</v>
      </c>
      <c r="F19" s="178"/>
    </row>
    <row r="20" spans="1:6">
      <c r="A20" s="94" t="s">
        <v>95</v>
      </c>
      <c r="B20" s="94">
        <v>3755.5146201511307</v>
      </c>
      <c r="C20" s="94">
        <v>-1205.7356577266551</v>
      </c>
      <c r="D20" s="310">
        <v>54366</v>
      </c>
      <c r="E20" s="94">
        <v>32179</v>
      </c>
      <c r="F20" s="178"/>
    </row>
    <row r="21" spans="1:6">
      <c r="A21" s="94" t="s">
        <v>96</v>
      </c>
      <c r="B21" s="94">
        <v>-63198.670455668922</v>
      </c>
      <c r="C21" s="94">
        <v>-20029.86368638229</v>
      </c>
      <c r="D21" s="310">
        <v>-128800</v>
      </c>
      <c r="E21" s="94">
        <v>-172602</v>
      </c>
      <c r="F21" s="178"/>
    </row>
    <row r="22" spans="1:6">
      <c r="A22" s="94" t="s">
        <v>97</v>
      </c>
      <c r="B22" s="94">
        <v>55863.414988280754</v>
      </c>
      <c r="C22" s="94">
        <v>33998.448450597578</v>
      </c>
      <c r="D22" s="310">
        <v>136759</v>
      </c>
      <c r="E22" s="94">
        <v>167376</v>
      </c>
      <c r="F22" s="178"/>
    </row>
    <row r="23" spans="1:6">
      <c r="A23" s="94" t="s">
        <v>243</v>
      </c>
      <c r="B23" s="94">
        <v>-457.35871867802416</v>
      </c>
      <c r="C23" s="193">
        <v>0</v>
      </c>
      <c r="D23" s="310">
        <v>8405</v>
      </c>
      <c r="E23" s="311">
        <v>0</v>
      </c>
      <c r="F23" s="178"/>
    </row>
    <row r="24" spans="1:6">
      <c r="A24" s="94" t="s">
        <v>98</v>
      </c>
      <c r="B24" s="94">
        <v>53047.187313873234</v>
      </c>
      <c r="C24" s="94">
        <v>20704.591564864455</v>
      </c>
      <c r="D24" s="310">
        <v>107842</v>
      </c>
      <c r="E24" s="94">
        <v>80823</v>
      </c>
      <c r="F24" s="178"/>
    </row>
    <row r="25" spans="1:6" hidden="1">
      <c r="A25" s="94" t="s">
        <v>99</v>
      </c>
      <c r="B25" s="139">
        <v>0</v>
      </c>
      <c r="C25" s="139">
        <v>0</v>
      </c>
      <c r="D25" s="250">
        <v>0</v>
      </c>
      <c r="E25" s="139">
        <v>0</v>
      </c>
      <c r="F25" s="178"/>
    </row>
    <row r="26" spans="1:6">
      <c r="A26" s="94" t="s">
        <v>100</v>
      </c>
      <c r="B26" s="94">
        <v>-396.12749080633876</v>
      </c>
      <c r="C26" s="94">
        <v>16632.048174573425</v>
      </c>
      <c r="D26" s="310">
        <v>26807</v>
      </c>
      <c r="E26" s="94">
        <v>10172</v>
      </c>
      <c r="F26" s="178"/>
    </row>
    <row r="27" spans="1:6">
      <c r="A27" s="181"/>
      <c r="B27" s="94"/>
      <c r="C27" s="94"/>
      <c r="D27" s="178"/>
      <c r="E27" s="178"/>
      <c r="F27" s="178"/>
    </row>
    <row r="28" spans="1:6" s="26" customFormat="1">
      <c r="A28" s="182" t="s">
        <v>101</v>
      </c>
      <c r="B28" s="96"/>
      <c r="C28" s="96"/>
      <c r="D28" s="178"/>
      <c r="E28" s="178"/>
      <c r="F28" s="178"/>
    </row>
    <row r="29" spans="1:6">
      <c r="A29" s="180" t="s">
        <v>102</v>
      </c>
      <c r="B29" s="94">
        <v>3134.0035304913472</v>
      </c>
      <c r="C29" s="94">
        <v>9513.3434781459946</v>
      </c>
      <c r="D29" s="310">
        <v>-52182</v>
      </c>
      <c r="E29" s="94">
        <v>-102493</v>
      </c>
      <c r="F29" s="178"/>
    </row>
    <row r="30" spans="1:6">
      <c r="A30" s="180" t="s">
        <v>103</v>
      </c>
      <c r="B30" s="94">
        <v>27085.285921205294</v>
      </c>
      <c r="C30" s="94">
        <v>-25434.423792869762</v>
      </c>
      <c r="D30" s="310">
        <v>1770</v>
      </c>
      <c r="E30" s="94">
        <v>-64498</v>
      </c>
      <c r="F30" s="178"/>
    </row>
    <row r="31" spans="1:6">
      <c r="A31" s="180" t="s">
        <v>104</v>
      </c>
      <c r="B31" s="94">
        <v>-4925.2606371408165</v>
      </c>
      <c r="C31" s="94">
        <v>4925.9355400880213</v>
      </c>
      <c r="D31" s="310">
        <v>-14035</v>
      </c>
      <c r="E31" s="94">
        <v>-2568</v>
      </c>
      <c r="F31" s="178"/>
    </row>
    <row r="32" spans="1:6">
      <c r="A32" s="180" t="s">
        <v>105</v>
      </c>
      <c r="B32" s="94">
        <v>14133.218617335539</v>
      </c>
      <c r="C32" s="94">
        <v>15056.888488435043</v>
      </c>
      <c r="D32" s="310">
        <v>22837</v>
      </c>
      <c r="E32" s="94">
        <v>54890</v>
      </c>
      <c r="F32" s="178"/>
    </row>
    <row r="33" spans="1:6">
      <c r="A33" s="180" t="s">
        <v>106</v>
      </c>
      <c r="B33" s="94">
        <v>3378.0999127382006</v>
      </c>
      <c r="C33" s="94">
        <v>5904.2708991862364</v>
      </c>
      <c r="D33" s="310">
        <v>2230</v>
      </c>
      <c r="E33" s="94">
        <v>12981</v>
      </c>
      <c r="F33" s="178"/>
    </row>
    <row r="34" spans="1:6">
      <c r="A34" s="180" t="s">
        <v>107</v>
      </c>
      <c r="B34" s="94">
        <v>-4333.2560061509939</v>
      </c>
      <c r="C34" s="94">
        <v>3849.5097878268007</v>
      </c>
      <c r="D34" s="310">
        <v>238</v>
      </c>
      <c r="E34" s="94">
        <v>9987</v>
      </c>
      <c r="F34" s="178"/>
    </row>
    <row r="35" spans="1:6" hidden="1">
      <c r="A35" s="180" t="s">
        <v>108</v>
      </c>
      <c r="B35" s="139">
        <v>0</v>
      </c>
      <c r="C35" s="94">
        <v>0</v>
      </c>
      <c r="D35" s="139">
        <v>0</v>
      </c>
      <c r="E35" s="308">
        <v>0</v>
      </c>
      <c r="F35" s="178"/>
    </row>
    <row r="36" spans="1:6">
      <c r="A36" s="180" t="s">
        <v>109</v>
      </c>
      <c r="B36" s="318">
        <v>3</v>
      </c>
      <c r="C36" s="94">
        <v>-9.3869769480488294</v>
      </c>
      <c r="D36" s="318">
        <v>3</v>
      </c>
      <c r="E36" s="94">
        <v>-7</v>
      </c>
      <c r="F36" s="178"/>
    </row>
    <row r="37" spans="1:6">
      <c r="A37" s="180" t="s">
        <v>110</v>
      </c>
      <c r="B37" s="94">
        <v>99.546677288771136</v>
      </c>
      <c r="C37" s="94">
        <v>81.677138532313165</v>
      </c>
      <c r="D37" s="310">
        <v>-3</v>
      </c>
      <c r="E37" s="94">
        <v>107</v>
      </c>
      <c r="F37" s="178"/>
    </row>
    <row r="38" spans="1:6">
      <c r="A38" s="180" t="s">
        <v>111</v>
      </c>
      <c r="B38" s="94">
        <v>-28972.117445136835</v>
      </c>
      <c r="C38" s="94">
        <v>-9855.2782225090141</v>
      </c>
      <c r="D38" s="310">
        <v>-54964</v>
      </c>
      <c r="E38" s="94">
        <v>-37211</v>
      </c>
      <c r="F38" s="178"/>
    </row>
    <row r="39" spans="1:6">
      <c r="A39" s="180" t="s">
        <v>112</v>
      </c>
      <c r="B39" s="94">
        <v>-60831.707467646702</v>
      </c>
      <c r="C39" s="94">
        <v>-100.02600889197718</v>
      </c>
      <c r="D39" s="310">
        <v>-115469</v>
      </c>
      <c r="E39" s="94">
        <v>-4078</v>
      </c>
      <c r="F39" s="178"/>
    </row>
    <row r="40" spans="1:6">
      <c r="A40" s="180" t="s">
        <v>113</v>
      </c>
      <c r="B40" s="94">
        <v>-2125</v>
      </c>
      <c r="C40" s="94">
        <v>-3080.9545350767639</v>
      </c>
      <c r="D40" s="310">
        <v>-7196</v>
      </c>
      <c r="E40" s="94">
        <v>-9069</v>
      </c>
      <c r="F40" s="178"/>
    </row>
    <row r="41" spans="1:6" hidden="1">
      <c r="A41" s="180" t="s">
        <v>114</v>
      </c>
      <c r="B41" s="139">
        <v>0</v>
      </c>
      <c r="C41" s="288">
        <v>0</v>
      </c>
      <c r="D41" s="139">
        <v>0</v>
      </c>
      <c r="E41" s="139">
        <v>0</v>
      </c>
      <c r="F41" s="178"/>
    </row>
    <row r="42" spans="1:6" s="26" customFormat="1">
      <c r="A42" s="205" t="s">
        <v>90</v>
      </c>
      <c r="B42" s="204">
        <v>149910.19180591073</v>
      </c>
      <c r="C42" s="204">
        <v>159208.65696028984</v>
      </c>
      <c r="D42" s="204">
        <v>411003</v>
      </c>
      <c r="E42" s="204">
        <v>388686</v>
      </c>
      <c r="F42" s="178"/>
    </row>
    <row r="43" spans="1:6">
      <c r="A43" s="36"/>
      <c r="B43" s="36"/>
      <c r="C43" s="36"/>
      <c r="D43" s="36"/>
      <c r="E43" s="178"/>
    </row>
    <row r="44" spans="1:6" s="26" customFormat="1">
      <c r="A44" s="183" t="s">
        <v>115</v>
      </c>
      <c r="B44" s="98"/>
      <c r="C44" s="98"/>
      <c r="D44" s="98"/>
      <c r="E44" s="178"/>
      <c r="F44"/>
    </row>
    <row r="45" spans="1:6">
      <c r="A45" s="184" t="s">
        <v>116</v>
      </c>
      <c r="B45" s="94">
        <v>-87065</v>
      </c>
      <c r="C45" s="94">
        <v>-70828.995871430991</v>
      </c>
      <c r="D45" s="36">
        <v>-208141</v>
      </c>
      <c r="E45" s="36">
        <v>-249482</v>
      </c>
      <c r="F45" s="178"/>
    </row>
    <row r="46" spans="1:6">
      <c r="A46" s="185" t="s">
        <v>240</v>
      </c>
      <c r="B46" s="94">
        <v>-32260</v>
      </c>
      <c r="C46" s="94">
        <v>-116134.97941976137</v>
      </c>
      <c r="D46" s="36">
        <v>-2355</v>
      </c>
      <c r="E46" s="36">
        <v>-78616</v>
      </c>
      <c r="F46" s="178"/>
    </row>
    <row r="47" spans="1:6" ht="12.75" hidden="1" customHeight="1">
      <c r="A47" s="184" t="s">
        <v>214</v>
      </c>
      <c r="B47" s="36"/>
      <c r="C47" s="36"/>
      <c r="D47" s="139">
        <v>0</v>
      </c>
      <c r="E47" s="139">
        <v>0</v>
      </c>
    </row>
    <row r="48" spans="1:6" hidden="1">
      <c r="A48" s="184"/>
      <c r="B48" s="36"/>
      <c r="C48" s="36"/>
      <c r="D48" s="36">
        <v>0</v>
      </c>
      <c r="E48" s="36">
        <v>0</v>
      </c>
    </row>
    <row r="49" spans="1:6" s="26" customFormat="1">
      <c r="A49" s="205" t="s">
        <v>115</v>
      </c>
      <c r="B49" s="204">
        <v>-119325</v>
      </c>
      <c r="C49" s="204">
        <v>-186963.97529119236</v>
      </c>
      <c r="D49" s="204">
        <v>-210496</v>
      </c>
      <c r="E49" s="204">
        <v>-328098</v>
      </c>
      <c r="F49" s="178"/>
    </row>
    <row r="50" spans="1:6">
      <c r="A50" s="36"/>
      <c r="B50" s="36"/>
      <c r="C50" s="36"/>
      <c r="D50" s="36"/>
      <c r="E50" s="178"/>
    </row>
    <row r="51" spans="1:6" s="26" customFormat="1">
      <c r="A51" s="186" t="s">
        <v>228</v>
      </c>
      <c r="B51" s="98"/>
      <c r="C51" s="98"/>
      <c r="D51" s="98"/>
      <c r="E51" s="178"/>
      <c r="F51"/>
    </row>
    <row r="52" spans="1:6">
      <c r="A52" s="184" t="s">
        <v>204</v>
      </c>
      <c r="B52" s="94">
        <v>28616</v>
      </c>
      <c r="C52" s="290">
        <v>669405.19137605419</v>
      </c>
      <c r="D52" s="323">
        <v>28616</v>
      </c>
      <c r="E52" s="314">
        <v>713871</v>
      </c>
      <c r="F52" s="178"/>
    </row>
    <row r="53" spans="1:6">
      <c r="A53" s="184" t="s">
        <v>211</v>
      </c>
      <c r="B53" s="94">
        <v>-185.98483756518675</v>
      </c>
      <c r="C53" s="290">
        <v>-216.48866631358516</v>
      </c>
      <c r="D53" s="314">
        <v>-593</v>
      </c>
      <c r="E53" s="314">
        <v>-718</v>
      </c>
      <c r="F53" s="178"/>
    </row>
    <row r="54" spans="1:6" ht="13.5" hidden="1">
      <c r="A54" s="184" t="s">
        <v>117</v>
      </c>
      <c r="B54" s="94">
        <v>0</v>
      </c>
      <c r="C54" s="94">
        <v>0</v>
      </c>
      <c r="D54" s="313"/>
      <c r="E54" s="314"/>
      <c r="F54" s="178"/>
    </row>
    <row r="55" spans="1:6">
      <c r="A55" s="184" t="s">
        <v>118</v>
      </c>
      <c r="B55" s="94">
        <v>6.8795289320405573E-2</v>
      </c>
      <c r="C55" s="94"/>
      <c r="D55" s="314">
        <v>-214295</v>
      </c>
      <c r="E55" s="139">
        <v>0</v>
      </c>
      <c r="F55" s="178"/>
    </row>
    <row r="56" spans="1:6">
      <c r="A56" s="184" t="s">
        <v>205</v>
      </c>
      <c r="B56" s="94">
        <v>0.16294244611628983</v>
      </c>
      <c r="C56" s="94">
        <v>-652137.86037540936</v>
      </c>
      <c r="D56" s="314">
        <v>-540</v>
      </c>
      <c r="E56" s="314">
        <v>-725389</v>
      </c>
      <c r="F56" s="178"/>
    </row>
    <row r="57" spans="1:6" s="26" customFormat="1" hidden="1">
      <c r="A57" s="184" t="s">
        <v>199</v>
      </c>
      <c r="B57" s="94">
        <v>0</v>
      </c>
      <c r="C57" s="94">
        <v>0</v>
      </c>
      <c r="D57" s="139"/>
      <c r="E57" s="36">
        <v>0</v>
      </c>
      <c r="F57" s="178"/>
    </row>
    <row r="58" spans="1:6" ht="12.75" customHeight="1">
      <c r="A58" s="205" t="s">
        <v>229</v>
      </c>
      <c r="B58" s="204">
        <v>28430.246900170248</v>
      </c>
      <c r="C58" s="204">
        <v>17050.842334331206</v>
      </c>
      <c r="D58" s="204">
        <v>-186812</v>
      </c>
      <c r="E58" s="204">
        <v>-12236</v>
      </c>
      <c r="F58" s="178"/>
    </row>
    <row r="59" spans="1:6" ht="8.25" customHeight="1">
      <c r="A59" s="36"/>
      <c r="B59" s="36"/>
      <c r="C59" s="36"/>
      <c r="D59" s="36"/>
      <c r="E59" s="178"/>
    </row>
    <row r="60" spans="1:6">
      <c r="A60" s="36"/>
      <c r="B60" s="99"/>
      <c r="C60" s="99"/>
      <c r="D60" s="99"/>
      <c r="E60" s="178"/>
    </row>
    <row r="61" spans="1:6" s="26" customFormat="1">
      <c r="A61" s="204" t="s">
        <v>119</v>
      </c>
      <c r="B61" s="204">
        <v>59015.438706080975</v>
      </c>
      <c r="C61" s="204">
        <v>-10875.446392097039</v>
      </c>
      <c r="D61" s="204">
        <v>13695</v>
      </c>
      <c r="E61" s="204">
        <v>48353</v>
      </c>
      <c r="F61" s="178"/>
    </row>
    <row r="62" spans="1:6">
      <c r="A62" s="36"/>
      <c r="B62" s="99"/>
      <c r="C62" s="99"/>
      <c r="D62" s="99"/>
      <c r="E62" s="178"/>
    </row>
    <row r="63" spans="1:6">
      <c r="A63" s="94" t="s">
        <v>201</v>
      </c>
      <c r="B63" s="36">
        <v>17576.711923743391</v>
      </c>
      <c r="C63" s="94">
        <v>56947.863580583151</v>
      </c>
      <c r="D63" s="36">
        <v>73141</v>
      </c>
      <c r="E63" s="36">
        <v>17526</v>
      </c>
      <c r="F63" s="178"/>
    </row>
    <row r="64" spans="1:6">
      <c r="A64" s="99"/>
      <c r="B64" s="99"/>
      <c r="C64" s="99"/>
      <c r="D64" s="99"/>
      <c r="E64" s="99"/>
    </row>
    <row r="65" spans="1:6">
      <c r="A65" s="36" t="s">
        <v>120</v>
      </c>
      <c r="B65" s="94">
        <v>-3399</v>
      </c>
      <c r="C65" s="94">
        <v>-4703.8278909516021</v>
      </c>
      <c r="D65" s="36">
        <v>-13801</v>
      </c>
      <c r="E65" s="36">
        <v>-24728</v>
      </c>
      <c r="F65" s="178"/>
    </row>
    <row r="66" spans="1:6">
      <c r="A66" s="36" t="s">
        <v>121</v>
      </c>
      <c r="B66" s="94">
        <v>-165</v>
      </c>
      <c r="C66" s="94">
        <v>48.778484295181975</v>
      </c>
      <c r="D66" s="36">
        <v>-6</v>
      </c>
      <c r="E66" s="36">
        <v>265</v>
      </c>
      <c r="F66" s="178"/>
    </row>
    <row r="67" spans="1:6">
      <c r="A67" s="99"/>
      <c r="B67" s="99"/>
      <c r="C67" s="99"/>
      <c r="D67" s="99"/>
      <c r="E67" s="178"/>
    </row>
    <row r="68" spans="1:6" ht="3.75" customHeight="1">
      <c r="A68" s="99"/>
      <c r="B68" s="99"/>
      <c r="C68" s="99"/>
      <c r="D68" s="99"/>
      <c r="E68" s="178"/>
      <c r="F68" s="178"/>
    </row>
    <row r="69" spans="1:6" s="26" customFormat="1">
      <c r="A69" s="205" t="s">
        <v>220</v>
      </c>
      <c r="B69" s="204">
        <v>73030.150629824362</v>
      </c>
      <c r="C69" s="204">
        <v>41416.367781829693</v>
      </c>
      <c r="D69" s="270">
        <v>73030</v>
      </c>
      <c r="E69" s="204">
        <v>41416</v>
      </c>
      <c r="F69" s="178"/>
    </row>
    <row r="70" spans="1:6" ht="26.25" customHeight="1">
      <c r="A70" s="344"/>
      <c r="B70" s="344"/>
      <c r="C70" s="344"/>
      <c r="D70" s="344"/>
      <c r="E70" s="344"/>
    </row>
    <row r="71" spans="1:6" ht="13">
      <c r="B71" s="100"/>
      <c r="C71" s="100"/>
      <c r="D71" s="100"/>
      <c r="E71" s="100"/>
    </row>
    <row r="72" spans="1:6" ht="13">
      <c r="B72" s="100"/>
      <c r="C72" s="100"/>
      <c r="D72" s="100"/>
      <c r="E72" s="100"/>
    </row>
    <row r="73" spans="1:6" ht="13">
      <c r="B73" s="100"/>
      <c r="C73" s="100"/>
      <c r="D73" s="100"/>
      <c r="E73" s="100"/>
    </row>
    <row r="74" spans="1:6" ht="13">
      <c r="B74" s="100"/>
      <c r="C74" s="100"/>
      <c r="D74" s="100"/>
      <c r="E74" s="100"/>
    </row>
    <row r="75" spans="1:6" ht="13">
      <c r="B75" s="100"/>
      <c r="C75" s="100"/>
      <c r="D75" s="100"/>
      <c r="E75" s="100"/>
    </row>
    <row r="76" spans="1:6" ht="13">
      <c r="B76" s="100"/>
      <c r="C76" s="100"/>
      <c r="D76" s="100"/>
      <c r="E76" s="100"/>
    </row>
    <row r="77" spans="1:6" ht="13">
      <c r="B77" s="100"/>
      <c r="C77" s="100"/>
      <c r="D77" s="100"/>
      <c r="E77" s="100"/>
    </row>
    <row r="78" spans="1:6" ht="13">
      <c r="B78" s="100"/>
      <c r="C78" s="100"/>
      <c r="D78" s="100"/>
      <c r="E78" s="100"/>
    </row>
    <row r="79" spans="1:6" ht="13">
      <c r="B79" s="100"/>
      <c r="C79" s="100"/>
      <c r="D79" s="100"/>
      <c r="E79" s="100"/>
    </row>
    <row r="80" spans="1:6" ht="13">
      <c r="B80" s="100"/>
      <c r="C80" s="100"/>
      <c r="D80" s="100"/>
      <c r="E80" s="100"/>
    </row>
    <row r="81" spans="2:5" ht="13">
      <c r="B81" s="100"/>
      <c r="C81" s="100"/>
      <c r="D81" s="100"/>
      <c r="E81" s="100"/>
    </row>
    <row r="82" spans="2:5" ht="13">
      <c r="B82" s="100"/>
      <c r="C82" s="100"/>
      <c r="D82" s="100"/>
      <c r="E82" s="100"/>
    </row>
    <row r="83" spans="2:5" ht="13">
      <c r="B83" s="100"/>
      <c r="C83" s="100"/>
      <c r="D83" s="100"/>
      <c r="E83" s="100"/>
    </row>
    <row r="84" spans="2:5" ht="13">
      <c r="B84" s="100"/>
      <c r="C84" s="100"/>
      <c r="D84" s="100"/>
      <c r="E84" s="100"/>
    </row>
    <row r="85" spans="2:5" ht="13">
      <c r="B85" s="100"/>
      <c r="C85" s="100"/>
      <c r="D85" s="100"/>
      <c r="E85" s="100"/>
    </row>
    <row r="86" spans="2:5" ht="13">
      <c r="B86" s="100"/>
      <c r="C86" s="100"/>
      <c r="D86" s="100"/>
      <c r="E86" s="100"/>
    </row>
    <row r="87" spans="2:5" ht="13">
      <c r="B87" s="100"/>
      <c r="C87" s="100"/>
      <c r="D87" s="100"/>
      <c r="E87" s="100"/>
    </row>
    <row r="88" spans="2:5" ht="13">
      <c r="B88" s="100"/>
      <c r="C88" s="100"/>
      <c r="D88" s="100"/>
      <c r="E88" s="100"/>
    </row>
    <row r="89" spans="2:5" ht="13">
      <c r="B89" s="100"/>
      <c r="C89" s="100"/>
      <c r="D89" s="100"/>
      <c r="E89" s="100"/>
    </row>
    <row r="90" spans="2:5" ht="13">
      <c r="B90" s="100"/>
      <c r="C90" s="100"/>
      <c r="D90" s="100"/>
      <c r="E90" s="100"/>
    </row>
    <row r="91" spans="2:5" ht="13">
      <c r="B91" s="100"/>
      <c r="C91" s="100"/>
      <c r="D91" s="100"/>
      <c r="E91" s="100"/>
    </row>
    <row r="92" spans="2:5" ht="13">
      <c r="B92" s="100"/>
      <c r="C92" s="100"/>
      <c r="D92" s="100"/>
      <c r="E92" s="100"/>
    </row>
    <row r="93" spans="2:5" ht="13">
      <c r="B93" s="100"/>
      <c r="C93" s="100"/>
      <c r="D93" s="100"/>
      <c r="E93" s="100"/>
    </row>
    <row r="94" spans="2:5" ht="13">
      <c r="B94" s="100"/>
      <c r="C94" s="100"/>
      <c r="D94" s="100"/>
      <c r="E94" s="100"/>
    </row>
    <row r="95" spans="2:5" ht="13">
      <c r="B95" s="100"/>
      <c r="C95" s="100"/>
      <c r="D95" s="100"/>
      <c r="E95" s="100"/>
    </row>
    <row r="96" spans="2:5" ht="13">
      <c r="B96" s="100"/>
      <c r="C96" s="100"/>
      <c r="D96" s="100"/>
      <c r="E96" s="100"/>
    </row>
    <row r="97" spans="2:5" ht="13">
      <c r="B97" s="100"/>
      <c r="C97" s="100"/>
      <c r="D97" s="100"/>
      <c r="E97" s="100"/>
    </row>
    <row r="98" spans="2:5" ht="13">
      <c r="B98" s="100"/>
      <c r="C98" s="100"/>
      <c r="D98" s="100"/>
      <c r="E98" s="100"/>
    </row>
    <row r="99" spans="2:5" ht="13">
      <c r="B99" s="100"/>
      <c r="C99" s="100"/>
      <c r="D99" s="100"/>
      <c r="E99" s="100"/>
    </row>
    <row r="100" spans="2:5" ht="13">
      <c r="B100" s="100"/>
      <c r="C100" s="100"/>
      <c r="D100" s="100"/>
      <c r="E100" s="100"/>
    </row>
    <row r="101" spans="2:5" ht="13">
      <c r="B101" s="100"/>
      <c r="C101" s="100"/>
      <c r="D101" s="100"/>
      <c r="E101" s="100"/>
    </row>
    <row r="102" spans="2:5" ht="13">
      <c r="B102" s="100"/>
      <c r="C102" s="100"/>
      <c r="D102" s="100"/>
      <c r="E102" s="100"/>
    </row>
    <row r="103" spans="2:5" ht="13">
      <c r="B103" s="100"/>
      <c r="C103" s="100"/>
      <c r="D103" s="100"/>
      <c r="E103" s="100"/>
    </row>
    <row r="104" spans="2:5" ht="13">
      <c r="B104" s="100"/>
      <c r="C104" s="100"/>
      <c r="D104" s="100"/>
      <c r="E104" s="100"/>
    </row>
    <row r="105" spans="2:5" ht="13">
      <c r="B105" s="100"/>
      <c r="C105" s="100"/>
      <c r="D105" s="100"/>
      <c r="E105" s="100"/>
    </row>
    <row r="106" spans="2:5" ht="13">
      <c r="B106" s="100"/>
      <c r="C106" s="100"/>
      <c r="D106" s="100"/>
      <c r="E106" s="100"/>
    </row>
    <row r="107" spans="2:5" ht="13">
      <c r="B107" s="100"/>
      <c r="C107" s="100"/>
      <c r="D107" s="100"/>
      <c r="E107" s="100"/>
    </row>
    <row r="108" spans="2:5" ht="13">
      <c r="B108" s="100"/>
      <c r="C108" s="100"/>
      <c r="D108" s="100"/>
      <c r="E108" s="100"/>
    </row>
    <row r="109" spans="2:5" ht="13">
      <c r="B109" s="100"/>
      <c r="C109" s="100"/>
      <c r="D109" s="100"/>
      <c r="E109" s="100"/>
    </row>
    <row r="110" spans="2:5" ht="13">
      <c r="B110" s="100"/>
      <c r="C110" s="100"/>
      <c r="D110" s="100"/>
      <c r="E110" s="100"/>
    </row>
    <row r="111" spans="2:5" ht="13">
      <c r="B111" s="100"/>
      <c r="C111" s="100"/>
      <c r="D111" s="100"/>
      <c r="E111" s="100"/>
    </row>
    <row r="112" spans="2:5" ht="13">
      <c r="B112" s="100"/>
      <c r="C112" s="100"/>
      <c r="D112" s="100"/>
      <c r="E112" s="100"/>
    </row>
    <row r="113" spans="2:5" ht="13">
      <c r="B113" s="100"/>
      <c r="C113" s="100"/>
      <c r="D113" s="100"/>
      <c r="E113" s="100"/>
    </row>
    <row r="114" spans="2:5" ht="13">
      <c r="B114" s="100"/>
      <c r="C114" s="100"/>
      <c r="D114" s="100"/>
      <c r="E114" s="100"/>
    </row>
    <row r="115" spans="2:5" ht="13">
      <c r="B115" s="100"/>
      <c r="C115" s="100"/>
      <c r="D115" s="100"/>
      <c r="E115" s="100"/>
    </row>
    <row r="116" spans="2:5" ht="13">
      <c r="B116" s="100"/>
      <c r="C116" s="100"/>
      <c r="D116" s="100"/>
      <c r="E116" s="100"/>
    </row>
    <row r="117" spans="2:5" ht="13">
      <c r="B117" s="100"/>
      <c r="C117" s="100"/>
      <c r="D117" s="100"/>
      <c r="E117" s="100"/>
    </row>
    <row r="118" spans="2:5" ht="13">
      <c r="B118" s="100"/>
      <c r="C118" s="100"/>
      <c r="D118" s="100"/>
      <c r="E118" s="100"/>
    </row>
    <row r="119" spans="2:5" ht="13">
      <c r="B119" s="100"/>
      <c r="C119" s="100"/>
      <c r="D119" s="100"/>
      <c r="E119" s="100"/>
    </row>
    <row r="120" spans="2:5" ht="13">
      <c r="B120" s="100"/>
      <c r="C120" s="100"/>
      <c r="D120" s="100"/>
      <c r="E120" s="100"/>
    </row>
    <row r="121" spans="2:5" ht="13">
      <c r="B121" s="100"/>
      <c r="C121" s="100"/>
      <c r="D121" s="100"/>
      <c r="E121" s="100"/>
    </row>
    <row r="122" spans="2:5" ht="13">
      <c r="B122" s="100"/>
      <c r="C122" s="100"/>
      <c r="D122" s="100"/>
      <c r="E122" s="100"/>
    </row>
    <row r="123" spans="2:5" ht="13">
      <c r="B123" s="100"/>
      <c r="C123" s="100"/>
      <c r="D123" s="100"/>
      <c r="E123" s="100"/>
    </row>
  </sheetData>
  <mergeCells count="4">
    <mergeCell ref="A2:E2"/>
    <mergeCell ref="A3:E3"/>
    <mergeCell ref="A4:E4"/>
    <mergeCell ref="A70:E70"/>
  </mergeCells>
  <pageMargins left="0.82" right="0.75" top="1.17" bottom="1" header="0" footer="0"/>
  <pageSetup paperSize="9" orientation="portrait" horizontalDpi="4294967294" verticalDpi="4294967294"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E117"/>
  <sheetViews>
    <sheetView showGridLines="0" zoomScale="90" zoomScaleNormal="90" workbookViewId="0">
      <selection activeCell="G25" sqref="G25"/>
    </sheetView>
  </sheetViews>
  <sheetFormatPr baseColWidth="10" defaultColWidth="11.453125" defaultRowHeight="13.5"/>
  <cols>
    <col min="1" max="1" width="45.54296875" style="39" customWidth="1"/>
    <col min="2" max="3" width="15.36328125" style="39" customWidth="1"/>
    <col min="4" max="5" width="15" style="39" customWidth="1"/>
    <col min="6" max="16384" width="11.453125" style="39"/>
  </cols>
  <sheetData>
    <row r="2" spans="1:5" ht="28.5" customHeight="1">
      <c r="A2" s="249" t="s">
        <v>26</v>
      </c>
      <c r="B2" s="38"/>
      <c r="C2" s="38"/>
      <c r="D2" s="38"/>
      <c r="E2" s="38"/>
    </row>
    <row r="3" spans="1:5" ht="29.25" customHeight="1">
      <c r="A3" s="199"/>
      <c r="B3" s="199" t="s">
        <v>246</v>
      </c>
      <c r="C3" s="199" t="s">
        <v>247</v>
      </c>
      <c r="D3" s="199" t="s">
        <v>251</v>
      </c>
      <c r="E3" s="199" t="s">
        <v>252</v>
      </c>
    </row>
    <row r="4" spans="1:5" s="42" customFormat="1">
      <c r="A4" s="40" t="s">
        <v>27</v>
      </c>
      <c r="B4" s="40"/>
      <c r="C4" s="40"/>
      <c r="D4" s="41"/>
      <c r="E4" s="41"/>
    </row>
    <row r="5" spans="1:5" hidden="1">
      <c r="A5" s="43" t="s">
        <v>28</v>
      </c>
      <c r="B5" s="43"/>
      <c r="C5" s="43"/>
      <c r="D5" s="44"/>
      <c r="E5" s="44"/>
    </row>
    <row r="6" spans="1:5">
      <c r="A6" s="45" t="s">
        <v>29</v>
      </c>
      <c r="B6" s="266">
        <v>6274</v>
      </c>
      <c r="C6" s="46">
        <v>27622</v>
      </c>
      <c r="D6" s="46">
        <v>21955</v>
      </c>
      <c r="E6" s="46">
        <v>68649</v>
      </c>
    </row>
    <row r="7" spans="1:5">
      <c r="A7" s="47" t="s">
        <v>30</v>
      </c>
      <c r="B7" s="46">
        <v>60159</v>
      </c>
      <c r="C7" s="46">
        <v>26626</v>
      </c>
      <c r="D7" s="46">
        <v>119826</v>
      </c>
      <c r="E7" s="46">
        <v>87935</v>
      </c>
    </row>
    <row r="8" spans="1:5" hidden="1">
      <c r="A8" s="45" t="s">
        <v>28</v>
      </c>
      <c r="B8" s="46">
        <v>60159</v>
      </c>
      <c r="C8" s="46">
        <v>26626</v>
      </c>
      <c r="D8" s="46">
        <v>87935</v>
      </c>
      <c r="E8" s="46">
        <v>0</v>
      </c>
    </row>
    <row r="9" spans="1:5" hidden="1">
      <c r="A9" s="48" t="s">
        <v>31</v>
      </c>
      <c r="B9" s="46">
        <v>60159</v>
      </c>
      <c r="C9" s="46">
        <v>26626</v>
      </c>
      <c r="D9" s="46">
        <v>87935</v>
      </c>
      <c r="E9" s="46">
        <v>0</v>
      </c>
    </row>
    <row r="10" spans="1:5" s="42" customFormat="1">
      <c r="A10" s="49" t="s">
        <v>31</v>
      </c>
      <c r="B10" s="50">
        <v>66433</v>
      </c>
      <c r="C10" s="50">
        <v>54247</v>
      </c>
      <c r="D10" s="50">
        <v>141781</v>
      </c>
      <c r="E10" s="50">
        <v>156583</v>
      </c>
    </row>
    <row r="11" spans="1:5" s="42" customFormat="1">
      <c r="A11" s="40" t="s">
        <v>32</v>
      </c>
      <c r="B11" s="51"/>
      <c r="C11" s="51"/>
      <c r="D11" s="51"/>
      <c r="E11" s="51"/>
    </row>
    <row r="12" spans="1:5">
      <c r="A12" s="45" t="s">
        <v>29</v>
      </c>
      <c r="B12" s="46">
        <v>-20280</v>
      </c>
      <c r="C12" s="46">
        <v>-17745</v>
      </c>
      <c r="D12" s="46">
        <v>-54683</v>
      </c>
      <c r="E12" s="46">
        <v>-51857</v>
      </c>
    </row>
    <row r="13" spans="1:5">
      <c r="A13" s="45" t="s">
        <v>30</v>
      </c>
      <c r="B13" s="46">
        <v>-101183</v>
      </c>
      <c r="C13" s="46">
        <v>-45891</v>
      </c>
      <c r="D13" s="46">
        <v>-205686</v>
      </c>
      <c r="E13" s="46">
        <v>-143141</v>
      </c>
    </row>
    <row r="14" spans="1:5" hidden="1">
      <c r="A14" s="47" t="s">
        <v>33</v>
      </c>
      <c r="B14" s="46"/>
      <c r="C14" s="46"/>
      <c r="D14" s="46"/>
      <c r="E14" s="46"/>
    </row>
    <row r="15" spans="1:5" hidden="1">
      <c r="A15" s="47"/>
      <c r="B15" s="46"/>
      <c r="C15" s="46"/>
      <c r="D15" s="46"/>
      <c r="E15" s="46"/>
    </row>
    <row r="16" spans="1:5" s="42" customFormat="1">
      <c r="A16" s="49" t="s">
        <v>31</v>
      </c>
      <c r="B16" s="50">
        <v>-121463</v>
      </c>
      <c r="C16" s="260">
        <v>-63636</v>
      </c>
      <c r="D16" s="260">
        <v>-260369</v>
      </c>
      <c r="E16" s="50">
        <v>-194997</v>
      </c>
    </row>
    <row r="17" spans="1:5" s="42" customFormat="1">
      <c r="A17" s="40" t="s">
        <v>34</v>
      </c>
      <c r="B17" s="51"/>
      <c r="C17" s="261"/>
      <c r="D17" s="271"/>
      <c r="E17" s="51"/>
    </row>
    <row r="18" spans="1:5" hidden="1">
      <c r="A18" s="45" t="s">
        <v>28</v>
      </c>
      <c r="B18" s="52">
        <v>0</v>
      </c>
      <c r="C18" s="268">
        <v>0</v>
      </c>
      <c r="D18" s="272">
        <v>0</v>
      </c>
      <c r="E18" s="46">
        <v>0</v>
      </c>
    </row>
    <row r="19" spans="1:5" hidden="1">
      <c r="A19" s="45" t="s">
        <v>35</v>
      </c>
      <c r="B19" s="52">
        <v>0</v>
      </c>
      <c r="C19" s="269">
        <v>0</v>
      </c>
      <c r="D19" s="259">
        <v>0</v>
      </c>
      <c r="E19" s="46">
        <v>0</v>
      </c>
    </row>
    <row r="20" spans="1:5" ht="23.25" customHeight="1">
      <c r="A20" s="53" t="s">
        <v>189</v>
      </c>
      <c r="B20" s="46">
        <v>59766</v>
      </c>
      <c r="C20" s="46">
        <v>-4988</v>
      </c>
      <c r="D20" s="46">
        <v>118381</v>
      </c>
      <c r="E20" s="46">
        <v>119942</v>
      </c>
    </row>
    <row r="21" spans="1:5">
      <c r="A21" s="45" t="s">
        <v>36</v>
      </c>
      <c r="B21" s="46">
        <v>-2499</v>
      </c>
      <c r="C21" s="46">
        <v>-3746</v>
      </c>
      <c r="D21" s="46">
        <v>-7765</v>
      </c>
      <c r="E21" s="46">
        <v>-13620</v>
      </c>
    </row>
    <row r="22" spans="1:5" s="42" customFormat="1">
      <c r="A22" s="49" t="s">
        <v>31</v>
      </c>
      <c r="B22" s="50">
        <v>57267</v>
      </c>
      <c r="C22" s="50">
        <v>-8734</v>
      </c>
      <c r="D22" s="50">
        <v>110616</v>
      </c>
      <c r="E22" s="50">
        <v>106322</v>
      </c>
    </row>
    <row r="23" spans="1:5" s="42" customFormat="1">
      <c r="A23" s="45" t="s">
        <v>37</v>
      </c>
      <c r="B23" s="46">
        <v>-7102</v>
      </c>
      <c r="C23" s="46">
        <v>-17828</v>
      </c>
      <c r="D23" s="46">
        <v>-41239</v>
      </c>
      <c r="E23" s="46">
        <v>-48835</v>
      </c>
    </row>
    <row r="24" spans="1:5" s="42" customFormat="1">
      <c r="A24" s="49" t="s">
        <v>38</v>
      </c>
      <c r="B24" s="50">
        <v>-4865</v>
      </c>
      <c r="C24" s="50">
        <v>-35952</v>
      </c>
      <c r="D24" s="50">
        <v>-49211</v>
      </c>
      <c r="E24" s="50">
        <v>19074</v>
      </c>
    </row>
    <row r="26" spans="1:5" customFormat="1" ht="12.5"/>
    <row r="27" spans="1:5" customFormat="1" ht="12.5"/>
    <row r="28" spans="1:5" customFormat="1" ht="12.5"/>
    <row r="29" spans="1:5" customFormat="1" ht="12.5"/>
    <row r="77" spans="2:5">
      <c r="B77" s="39">
        <v>2266</v>
      </c>
      <c r="C77" s="39">
        <v>8459</v>
      </c>
      <c r="D77" s="39">
        <v>641</v>
      </c>
    </row>
    <row r="78" spans="2:5">
      <c r="B78" s="39">
        <v>-22</v>
      </c>
      <c r="C78" s="39">
        <v>-15</v>
      </c>
      <c r="D78" s="39">
        <v>-8</v>
      </c>
    </row>
    <row r="79" spans="2:5">
      <c r="E79" s="142"/>
    </row>
    <row r="80" spans="2:5">
      <c r="B80" s="39">
        <v>325</v>
      </c>
      <c r="C80" s="39">
        <v>1111</v>
      </c>
      <c r="D80" s="39">
        <v>111</v>
      </c>
      <c r="E80" s="142"/>
    </row>
    <row r="81" spans="2:5">
      <c r="E81" s="142"/>
    </row>
    <row r="82" spans="2:5">
      <c r="E82" s="142"/>
    </row>
    <row r="83" spans="2:5">
      <c r="E83" s="142"/>
    </row>
    <row r="84" spans="2:5">
      <c r="B84" s="39">
        <v>-18</v>
      </c>
      <c r="E84" s="142"/>
    </row>
    <row r="85" spans="2:5">
      <c r="B85" s="39">
        <v>-17</v>
      </c>
      <c r="E85" s="142"/>
    </row>
    <row r="115" spans="3:3">
      <c r="C115" s="39">
        <v>0</v>
      </c>
    </row>
    <row r="117" spans="3:3">
      <c r="C117" s="39">
        <v>0</v>
      </c>
    </row>
  </sheetData>
  <pageMargins left="0.7" right="0.7" top="0.75" bottom="0.75" header="0.3" footer="0.3"/>
  <pageSetup paperSize="9" orientation="landscape" horizontalDpi="4294967294" verticalDpi="4294967294"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E36"/>
  <sheetViews>
    <sheetView showGridLines="0" zoomScale="85" zoomScaleNormal="85" workbookViewId="0">
      <selection activeCell="G23" sqref="G23"/>
    </sheetView>
  </sheetViews>
  <sheetFormatPr baseColWidth="10" defaultColWidth="11.54296875" defaultRowHeight="13"/>
  <cols>
    <col min="1" max="1" width="46.36328125" style="115" customWidth="1"/>
    <col min="2" max="2" width="19.453125" style="115" customWidth="1"/>
    <col min="3" max="3" width="19.6328125" style="115" customWidth="1"/>
    <col min="4" max="4" width="18.36328125" style="115" customWidth="1"/>
    <col min="5" max="5" width="17.6328125" style="115" customWidth="1"/>
    <col min="6" max="16384" width="11.54296875" style="115"/>
  </cols>
  <sheetData>
    <row r="1" spans="1:5" ht="22.25" customHeight="1">
      <c r="A1"/>
      <c r="B1" s="178"/>
      <c r="C1"/>
    </row>
    <row r="2" spans="1:5" ht="22.25" customHeight="1">
      <c r="A2"/>
      <c r="B2"/>
      <c r="C2"/>
    </row>
    <row r="3" spans="1:5" ht="22.25" customHeight="1"/>
    <row r="4" spans="1:5">
      <c r="A4" s="207"/>
      <c r="B4" s="345" t="s">
        <v>11</v>
      </c>
      <c r="C4" s="345"/>
      <c r="D4" s="345"/>
      <c r="E4" s="345"/>
    </row>
    <row r="5" spans="1:5" ht="18.649999999999999" customHeight="1">
      <c r="A5" s="208"/>
      <c r="B5" s="208" t="s">
        <v>246</v>
      </c>
      <c r="C5" s="208" t="s">
        <v>247</v>
      </c>
      <c r="D5" s="208" t="s">
        <v>128</v>
      </c>
      <c r="E5" s="209" t="s">
        <v>129</v>
      </c>
    </row>
    <row r="6" spans="1:5" s="118" customFormat="1" ht="18.649999999999999" customHeight="1">
      <c r="A6" s="116"/>
      <c r="B6" s="346" t="s">
        <v>125</v>
      </c>
      <c r="C6" s="346"/>
      <c r="D6" s="346"/>
      <c r="E6" s="117"/>
    </row>
    <row r="7" spans="1:5" ht="17" customHeight="1">
      <c r="A7" s="214" t="s">
        <v>14</v>
      </c>
      <c r="B7" s="119">
        <v>158043</v>
      </c>
      <c r="C7" s="119">
        <v>164725</v>
      </c>
      <c r="D7" s="119">
        <v>-6682</v>
      </c>
      <c r="E7" s="120">
        <v>-4.0564577325846105E-2</v>
      </c>
    </row>
    <row r="8" spans="1:5" ht="17" customHeight="1">
      <c r="A8" s="214" t="s">
        <v>130</v>
      </c>
      <c r="B8" s="119">
        <v>7806.1210012619031</v>
      </c>
      <c r="C8" s="119">
        <v>4177.0329040016177</v>
      </c>
      <c r="D8" s="119">
        <v>3629.0880972602854</v>
      </c>
      <c r="E8" s="120">
        <v>0.86881960967642879</v>
      </c>
    </row>
    <row r="9" spans="1:5" ht="17" customHeight="1">
      <c r="A9" s="215" t="s">
        <v>245</v>
      </c>
      <c r="B9" s="119">
        <v>-66453.759901362442</v>
      </c>
      <c r="C9" s="119">
        <v>-64036.617248130577</v>
      </c>
      <c r="D9" s="119">
        <v>-2417.1426532318656</v>
      </c>
      <c r="E9" s="120">
        <v>3.7746257642964881E-2</v>
      </c>
    </row>
    <row r="10" spans="1:5" ht="17" customHeight="1">
      <c r="A10" s="216" t="s">
        <v>19</v>
      </c>
      <c r="B10" s="119">
        <v>-19895.756076506041</v>
      </c>
      <c r="C10" s="119">
        <v>-19016.437853319807</v>
      </c>
      <c r="D10" s="119">
        <v>-879.31822318623381</v>
      </c>
      <c r="E10" s="120">
        <v>4.6239902024170436E-2</v>
      </c>
    </row>
    <row r="11" spans="1:5" ht="17" customHeight="1">
      <c r="A11" s="216" t="s">
        <v>131</v>
      </c>
      <c r="B11" s="119">
        <v>-1984.4520806861074</v>
      </c>
      <c r="C11" s="119">
        <v>291.16430908722356</v>
      </c>
      <c r="D11" s="119">
        <v>-2275.6163897733309</v>
      </c>
      <c r="E11" s="239" t="s">
        <v>188</v>
      </c>
    </row>
    <row r="12" spans="1:5" ht="17" hidden="1" customHeight="1">
      <c r="A12" s="216" t="s">
        <v>215</v>
      </c>
      <c r="B12" s="119"/>
      <c r="C12" s="121">
        <v>0</v>
      </c>
      <c r="D12" s="119">
        <v>0</v>
      </c>
      <c r="E12" s="293" t="s">
        <v>188</v>
      </c>
    </row>
    <row r="13" spans="1:5" ht="17" customHeight="1">
      <c r="A13" s="213" t="s">
        <v>20</v>
      </c>
      <c r="B13" s="211">
        <v>77515.088068646015</v>
      </c>
      <c r="C13" s="211">
        <v>86140.464643406449</v>
      </c>
      <c r="D13" s="211">
        <v>-8625.3765747604339</v>
      </c>
      <c r="E13" s="212">
        <v>-0.10013153063971378</v>
      </c>
    </row>
    <row r="14" spans="1:5">
      <c r="A14" s="216" t="s">
        <v>127</v>
      </c>
      <c r="B14" s="119">
        <v>-28484.91683025378</v>
      </c>
      <c r="C14" s="119">
        <v>-26810.474878694684</v>
      </c>
      <c r="D14" s="119">
        <v>-1674.4419515590962</v>
      </c>
      <c r="E14" s="241">
        <v>6.2454766621448943E-2</v>
      </c>
    </row>
    <row r="15" spans="1:5">
      <c r="A15" s="247"/>
      <c r="B15" s="123"/>
      <c r="C15" s="123"/>
      <c r="D15" s="123"/>
      <c r="E15" s="248"/>
    </row>
    <row r="16" spans="1:5">
      <c r="A16" s="207"/>
      <c r="B16" s="345" t="s">
        <v>132</v>
      </c>
      <c r="C16" s="345"/>
      <c r="D16" s="345"/>
      <c r="E16" s="345"/>
    </row>
    <row r="17" spans="1:5">
      <c r="A17" s="208"/>
      <c r="B17" s="208" t="s">
        <v>246</v>
      </c>
      <c r="C17" s="208" t="s">
        <v>247</v>
      </c>
      <c r="D17" s="208" t="s">
        <v>128</v>
      </c>
      <c r="E17" s="209" t="s">
        <v>129</v>
      </c>
    </row>
    <row r="18" spans="1:5" ht="17" customHeight="1">
      <c r="A18" s="116"/>
      <c r="B18" s="346" t="s">
        <v>125</v>
      </c>
      <c r="C18" s="346"/>
      <c r="D18" s="346"/>
      <c r="E18" s="117"/>
    </row>
    <row r="19" spans="1:5" ht="17" customHeight="1">
      <c r="A19" s="214" t="s">
        <v>14</v>
      </c>
      <c r="B19" s="119">
        <v>177156</v>
      </c>
      <c r="C19" s="119">
        <v>106733</v>
      </c>
      <c r="D19" s="119">
        <v>70423</v>
      </c>
      <c r="E19" s="120">
        <v>0.65980530857373076</v>
      </c>
    </row>
    <row r="20" spans="1:5" ht="17" customHeight="1">
      <c r="A20" s="215" t="s">
        <v>245</v>
      </c>
      <c r="B20" s="119">
        <v>-109473.64014606872</v>
      </c>
      <c r="C20" s="119">
        <v>-83648.675155389952</v>
      </c>
      <c r="D20" s="119">
        <v>-25824.964990678767</v>
      </c>
      <c r="E20" s="120">
        <v>0.30873130916544733</v>
      </c>
    </row>
    <row r="21" spans="1:5" ht="17" customHeight="1">
      <c r="A21" s="216" t="s">
        <v>19</v>
      </c>
      <c r="B21" s="119">
        <v>-12225.579687587287</v>
      </c>
      <c r="C21" s="119">
        <v>-7924.078974316968</v>
      </c>
      <c r="D21" s="119">
        <v>-4301.5007132703195</v>
      </c>
      <c r="E21" s="120">
        <v>0.54283920279089548</v>
      </c>
    </row>
    <row r="22" spans="1:5" ht="17" customHeight="1">
      <c r="A22" s="216" t="s">
        <v>131</v>
      </c>
      <c r="B22" s="119">
        <v>-6748.6414160814656</v>
      </c>
      <c r="C22" s="119">
        <v>-26.830511567584491</v>
      </c>
      <c r="D22" s="119">
        <v>-6721.8109045138808</v>
      </c>
      <c r="E22" s="325" t="s">
        <v>188</v>
      </c>
    </row>
    <row r="23" spans="1:5" ht="17" customHeight="1">
      <c r="A23" s="213" t="s">
        <v>20</v>
      </c>
      <c r="B23" s="210">
        <v>48707.672039043129</v>
      </c>
      <c r="C23" s="211">
        <v>15133.742325704623</v>
      </c>
      <c r="D23" s="211">
        <v>33573.929713338504</v>
      </c>
      <c r="E23" s="212">
        <v>2.218481654488941</v>
      </c>
    </row>
    <row r="24" spans="1:5" ht="17" customHeight="1">
      <c r="A24" s="216" t="s">
        <v>127</v>
      </c>
      <c r="B24" s="119">
        <v>-3286.6034066955531</v>
      </c>
      <c r="C24" s="119">
        <v>-3033.6200955807276</v>
      </c>
      <c r="D24" s="119">
        <v>-252.98331111482548</v>
      </c>
      <c r="E24" s="241">
        <v>8.339320783224069E-2</v>
      </c>
    </row>
    <row r="25" spans="1:5" ht="17" customHeight="1">
      <c r="A25" s="247"/>
      <c r="B25" s="123"/>
      <c r="C25" s="123"/>
      <c r="D25" s="123"/>
      <c r="E25" s="248"/>
    </row>
    <row r="26" spans="1:5" ht="13.5" hidden="1">
      <c r="B26" s="122">
        <v>0</v>
      </c>
      <c r="C26" s="122">
        <v>0</v>
      </c>
    </row>
    <row r="27" spans="1:5">
      <c r="A27" s="207"/>
      <c r="B27" s="345" t="s">
        <v>203</v>
      </c>
      <c r="C27" s="345"/>
      <c r="D27" s="345"/>
      <c r="E27" s="345"/>
    </row>
    <row r="28" spans="1:5">
      <c r="A28" s="208"/>
      <c r="B28" s="208" t="s">
        <v>246</v>
      </c>
      <c r="C28" s="208" t="s">
        <v>247</v>
      </c>
      <c r="D28" s="208" t="s">
        <v>128</v>
      </c>
      <c r="E28" s="209" t="s">
        <v>129</v>
      </c>
    </row>
    <row r="29" spans="1:5">
      <c r="A29" s="116"/>
      <c r="B29" s="346" t="s">
        <v>125</v>
      </c>
      <c r="C29" s="346"/>
      <c r="D29" s="346"/>
      <c r="E29" s="117"/>
    </row>
    <row r="30" spans="1:5" ht="17" customHeight="1">
      <c r="A30" s="214" t="s">
        <v>14</v>
      </c>
      <c r="B30" s="119">
        <v>91319.701234651002</v>
      </c>
      <c r="C30" s="119">
        <v>66469</v>
      </c>
      <c r="D30" s="119">
        <v>24850.701234651002</v>
      </c>
      <c r="E30" s="120">
        <v>0.37386904022402928</v>
      </c>
    </row>
    <row r="31" spans="1:5" ht="17" customHeight="1">
      <c r="A31" s="215" t="s">
        <v>245</v>
      </c>
      <c r="B31" s="119">
        <v>-35998.282796851883</v>
      </c>
      <c r="C31" s="267">
        <v>-22649.684381968844</v>
      </c>
      <c r="D31" s="119">
        <v>-13348.598414883039</v>
      </c>
      <c r="E31" s="120">
        <v>0.5893503057159466</v>
      </c>
    </row>
    <row r="32" spans="1:5" ht="17" customHeight="1">
      <c r="A32" s="216" t="s">
        <v>19</v>
      </c>
      <c r="B32" s="119">
        <v>-9380.8328596657611</v>
      </c>
      <c r="C32" s="267">
        <v>-6952.7389135969561</v>
      </c>
      <c r="D32" s="119">
        <v>-2428.0939460688051</v>
      </c>
      <c r="E32" s="120">
        <v>0.34922840858015847</v>
      </c>
    </row>
    <row r="33" spans="1:5" ht="17" customHeight="1">
      <c r="A33" s="216" t="s">
        <v>131</v>
      </c>
      <c r="B33" s="119">
        <v>-136.91369932209662</v>
      </c>
      <c r="C33" s="267">
        <v>318.72440069821204</v>
      </c>
      <c r="D33" s="119">
        <v>-455.63810002030868</v>
      </c>
      <c r="E33" s="239" t="s">
        <v>188</v>
      </c>
    </row>
    <row r="34" spans="1:5" ht="17" customHeight="1">
      <c r="A34" s="213" t="s">
        <v>20</v>
      </c>
      <c r="B34" s="210">
        <v>45803.671878811263</v>
      </c>
      <c r="C34" s="211">
        <v>37185.261566793357</v>
      </c>
      <c r="D34" s="211">
        <v>8618.4103120179061</v>
      </c>
      <c r="E34" s="212">
        <v>0.23176952235598078</v>
      </c>
    </row>
    <row r="35" spans="1:5" ht="17" customHeight="1">
      <c r="A35" s="216" t="s">
        <v>127</v>
      </c>
      <c r="B35" s="240">
        <v>-15362.873044581369</v>
      </c>
      <c r="C35" s="267">
        <v>-9487.0485736904775</v>
      </c>
      <c r="D35" s="119">
        <v>-5875.8244708908915</v>
      </c>
      <c r="E35" s="241">
        <v>0.61935220687978265</v>
      </c>
    </row>
    <row r="36" spans="1:5">
      <c r="B36" s="123"/>
      <c r="C36" s="123"/>
    </row>
  </sheetData>
  <mergeCells count="6">
    <mergeCell ref="B29:D29"/>
    <mergeCell ref="B4:E4"/>
    <mergeCell ref="B6:D6"/>
    <mergeCell ref="B16:E16"/>
    <mergeCell ref="B18:D18"/>
    <mergeCell ref="B27:E27"/>
  </mergeCells>
  <conditionalFormatting sqref="B26:C26">
    <cfRule type="cellIs" dxfId="1" priority="11" stopIfTrue="1" operator="notEqual">
      <formula>0</formula>
    </cfRule>
    <cfRule type="cellIs" dxfId="0" priority="12" stopIfTrue="1" operator="equal">
      <formula>0</formula>
    </cfRule>
  </conditionalFormatting>
  <pageMargins left="0.7" right="0.7" top="0.75" bottom="0.75" header="0.3" footer="0.3"/>
  <pageSetup paperSize="9" scale="32" orientation="portrait" horizontalDpi="1200" verticalDpi="12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62"/>
  <sheetViews>
    <sheetView showGridLines="0" zoomScale="82" zoomScaleNormal="82" workbookViewId="0">
      <selection activeCell="A62" sqref="A62:XFD161"/>
    </sheetView>
  </sheetViews>
  <sheetFormatPr baseColWidth="10" defaultColWidth="11.453125" defaultRowHeight="13.5"/>
  <cols>
    <col min="1" max="1" width="39.36328125" style="39" customWidth="1"/>
    <col min="2" max="2" width="20.36328125" style="39" customWidth="1"/>
    <col min="3" max="3" width="20.6328125" style="39" customWidth="1"/>
    <col min="4" max="4" width="18.453125" style="39" customWidth="1"/>
    <col min="5" max="5" width="19.36328125" style="39" customWidth="1"/>
    <col min="6" max="6" width="17.6328125" style="39" customWidth="1"/>
    <col min="7" max="16384" width="11.453125" style="39"/>
  </cols>
  <sheetData>
    <row r="1" spans="1:6" ht="40" customHeight="1"/>
    <row r="2" spans="1:6">
      <c r="A2" s="347" t="s">
        <v>122</v>
      </c>
      <c r="B2" s="347"/>
      <c r="C2" s="347"/>
      <c r="D2" s="347"/>
      <c r="E2" s="347"/>
      <c r="F2" s="347"/>
    </row>
    <row r="3" spans="1:6" ht="30.75" customHeight="1">
      <c r="A3" s="347"/>
      <c r="B3" s="347"/>
      <c r="C3" s="347"/>
      <c r="D3" s="347"/>
      <c r="E3" s="347"/>
      <c r="F3" s="347"/>
    </row>
    <row r="4" spans="1:6" ht="39.75" customHeight="1">
      <c r="A4" s="101"/>
      <c r="B4" s="206" t="s">
        <v>11</v>
      </c>
      <c r="C4" s="206" t="s">
        <v>123</v>
      </c>
      <c r="D4" s="206" t="s">
        <v>202</v>
      </c>
      <c r="E4" s="206" t="s">
        <v>124</v>
      </c>
      <c r="F4" s="206" t="s">
        <v>38</v>
      </c>
    </row>
    <row r="5" spans="1:6">
      <c r="A5" s="101"/>
      <c r="B5" s="348" t="s">
        <v>125</v>
      </c>
      <c r="C5" s="348"/>
      <c r="D5" s="348"/>
      <c r="E5" s="348"/>
      <c r="F5" s="348"/>
    </row>
    <row r="6" spans="1:6" ht="15" customHeight="1">
      <c r="A6" s="206" t="s">
        <v>251</v>
      </c>
    </row>
    <row r="7" spans="1:6" ht="15" customHeight="1">
      <c r="A7" s="244" t="s">
        <v>14</v>
      </c>
      <c r="B7" s="103">
        <v>488348</v>
      </c>
      <c r="C7" s="103">
        <v>429204</v>
      </c>
      <c r="D7" s="103">
        <v>233593</v>
      </c>
      <c r="E7" s="103">
        <v>5050</v>
      </c>
      <c r="F7" s="103">
        <v>1156194</v>
      </c>
    </row>
    <row r="8" spans="1:6" ht="24" hidden="1" customHeight="1">
      <c r="A8" s="245" t="s">
        <v>16</v>
      </c>
      <c r="B8" s="104"/>
      <c r="C8" s="104"/>
      <c r="D8" s="104"/>
      <c r="E8" s="103"/>
      <c r="F8" s="103"/>
    </row>
    <row r="9" spans="1:6" ht="15" customHeight="1">
      <c r="A9" s="244" t="s">
        <v>17</v>
      </c>
      <c r="B9" s="105">
        <v>-85640</v>
      </c>
      <c r="C9" s="105">
        <v>-9764</v>
      </c>
      <c r="D9" s="105">
        <v>-43859</v>
      </c>
      <c r="E9" s="104">
        <v>0</v>
      </c>
      <c r="F9" s="105">
        <v>-139263</v>
      </c>
    </row>
    <row r="10" spans="1:6" ht="15" hidden="1" customHeight="1">
      <c r="A10" s="244" t="s">
        <v>216</v>
      </c>
      <c r="B10" s="105">
        <v>0</v>
      </c>
      <c r="C10" s="106">
        <v>0</v>
      </c>
      <c r="D10" s="106">
        <v>0</v>
      </c>
      <c r="E10" s="106">
        <v>0</v>
      </c>
      <c r="F10" s="105">
        <v>0</v>
      </c>
    </row>
    <row r="11" spans="1:6" ht="15" customHeight="1">
      <c r="A11" s="244" t="s">
        <v>213</v>
      </c>
      <c r="B11" s="105">
        <v>224344</v>
      </c>
      <c r="C11" s="103">
        <v>123126</v>
      </c>
      <c r="D11" s="103">
        <v>112932</v>
      </c>
      <c r="E11" s="105">
        <v>-306</v>
      </c>
      <c r="F11" s="103">
        <v>460095</v>
      </c>
    </row>
    <row r="12" spans="1:6" ht="15" customHeight="1">
      <c r="A12" s="102" t="s">
        <v>230</v>
      </c>
      <c r="B12" s="105">
        <v>62883</v>
      </c>
      <c r="C12" s="103">
        <v>7919</v>
      </c>
      <c r="D12" s="103">
        <v>81956</v>
      </c>
      <c r="E12" s="103">
        <v>0</v>
      </c>
      <c r="F12" s="103">
        <v>152759</v>
      </c>
    </row>
    <row r="13" spans="1:6" ht="15" customHeight="1">
      <c r="A13" s="206" t="s">
        <v>252</v>
      </c>
      <c r="B13" s="107"/>
      <c r="C13" s="107"/>
      <c r="D13" s="107"/>
      <c r="E13" s="108"/>
      <c r="F13" s="108"/>
    </row>
    <row r="14" spans="1:6" ht="15" customHeight="1">
      <c r="A14" s="102" t="s">
        <v>14</v>
      </c>
      <c r="B14" s="103">
        <v>374642</v>
      </c>
      <c r="C14" s="103">
        <v>485136</v>
      </c>
      <c r="D14" s="103">
        <v>196985</v>
      </c>
      <c r="E14" s="103">
        <v>5835</v>
      </c>
      <c r="F14" s="103">
        <v>1062597</v>
      </c>
    </row>
    <row r="15" spans="1:6" ht="28.5" hidden="1" customHeight="1">
      <c r="A15" s="109"/>
      <c r="B15" s="104"/>
      <c r="C15" s="104"/>
      <c r="D15" s="104"/>
      <c r="E15" s="103"/>
      <c r="F15" s="103"/>
    </row>
    <row r="16" spans="1:6" ht="15" customHeight="1">
      <c r="A16" s="102" t="s">
        <v>17</v>
      </c>
      <c r="B16" s="105">
        <v>-77468</v>
      </c>
      <c r="C16" s="105">
        <v>-9130</v>
      </c>
      <c r="D16" s="105">
        <v>-30002</v>
      </c>
      <c r="E16" s="104">
        <v>0</v>
      </c>
      <c r="F16" s="105">
        <v>-116599</v>
      </c>
    </row>
    <row r="17" spans="1:6" ht="15" customHeight="1">
      <c r="A17" s="102" t="s">
        <v>20</v>
      </c>
      <c r="B17" s="105">
        <v>148054</v>
      </c>
      <c r="C17" s="103">
        <v>180810</v>
      </c>
      <c r="D17" s="103">
        <v>111861</v>
      </c>
      <c r="E17" s="105">
        <v>763</v>
      </c>
      <c r="F17" s="103">
        <v>441488</v>
      </c>
    </row>
    <row r="18" spans="1:6" ht="16.5" customHeight="1">
      <c r="A18" s="102" t="s">
        <v>230</v>
      </c>
      <c r="B18" s="105">
        <v>66696</v>
      </c>
      <c r="C18" s="103">
        <v>15905</v>
      </c>
      <c r="D18" s="103">
        <v>190377</v>
      </c>
      <c r="E18" s="103">
        <v>0</v>
      </c>
      <c r="F18" s="103">
        <v>272978</v>
      </c>
    </row>
    <row r="19" spans="1:6" ht="37.5" customHeight="1">
      <c r="A19" s="101"/>
      <c r="B19" s="206" t="s">
        <v>11</v>
      </c>
      <c r="C19" s="206" t="s">
        <v>123</v>
      </c>
      <c r="D19" s="206" t="s">
        <v>202</v>
      </c>
      <c r="E19" s="206" t="s">
        <v>124</v>
      </c>
      <c r="F19" s="206" t="s">
        <v>38</v>
      </c>
    </row>
    <row r="20" spans="1:6">
      <c r="A20" s="101"/>
      <c r="B20" s="348" t="s">
        <v>125</v>
      </c>
      <c r="C20" s="348"/>
      <c r="D20" s="348"/>
      <c r="E20" s="348"/>
      <c r="F20" s="348"/>
    </row>
    <row r="21" spans="1:6" ht="15" customHeight="1">
      <c r="A21" s="206" t="s">
        <v>246</v>
      </c>
    </row>
    <row r="22" spans="1:6" ht="15" customHeight="1">
      <c r="A22" s="244" t="s">
        <v>14</v>
      </c>
      <c r="B22" s="103">
        <v>158042.9351259387</v>
      </c>
      <c r="C22" s="103">
        <v>177155.5332887806</v>
      </c>
      <c r="D22" s="103">
        <v>89620.204534417426</v>
      </c>
      <c r="E22" s="103">
        <v>1699.4967002335843</v>
      </c>
      <c r="F22" s="103">
        <v>426518</v>
      </c>
    </row>
    <row r="23" spans="1:6" ht="33.65" hidden="1" customHeight="1">
      <c r="A23" s="245"/>
      <c r="B23" s="104"/>
      <c r="C23" s="104"/>
      <c r="D23" s="104"/>
      <c r="E23" s="103"/>
      <c r="F23" s="103"/>
    </row>
    <row r="24" spans="1:6" ht="14" hidden="1">
      <c r="A24" s="244" t="s">
        <v>216</v>
      </c>
      <c r="B24" s="105">
        <v>0</v>
      </c>
      <c r="C24" s="106">
        <v>0</v>
      </c>
      <c r="D24" s="106">
        <v>0</v>
      </c>
      <c r="E24" s="106">
        <v>0</v>
      </c>
      <c r="F24" s="105">
        <v>0</v>
      </c>
    </row>
    <row r="25" spans="1:6" ht="15" customHeight="1">
      <c r="A25" s="244" t="s">
        <v>17</v>
      </c>
      <c r="B25" s="105">
        <v>-28484.91683025378</v>
      </c>
      <c r="C25" s="105">
        <v>-3286.6034066955531</v>
      </c>
      <c r="D25" s="105">
        <v>-15362.873044581369</v>
      </c>
      <c r="E25" s="104">
        <v>0</v>
      </c>
      <c r="F25" s="105">
        <v>-47134</v>
      </c>
    </row>
    <row r="26" spans="1:6" ht="15" customHeight="1">
      <c r="A26" s="244" t="s">
        <v>213</v>
      </c>
      <c r="B26" s="105">
        <v>77515.088068646015</v>
      </c>
      <c r="C26" s="105">
        <v>48708</v>
      </c>
      <c r="D26" s="105">
        <v>45895</v>
      </c>
      <c r="E26" s="105">
        <v>-91</v>
      </c>
      <c r="F26" s="103">
        <v>172026</v>
      </c>
    </row>
    <row r="27" spans="1:6" ht="15" customHeight="1">
      <c r="A27" s="102" t="s">
        <v>230</v>
      </c>
      <c r="B27" s="105">
        <v>14829</v>
      </c>
      <c r="C27" s="105">
        <v>3775</v>
      </c>
      <c r="D27" s="105">
        <v>34068</v>
      </c>
      <c r="E27" s="103">
        <v>0</v>
      </c>
      <c r="F27" s="103">
        <v>52673</v>
      </c>
    </row>
    <row r="28" spans="1:6" ht="15" customHeight="1">
      <c r="A28" s="206" t="s">
        <v>247</v>
      </c>
      <c r="B28" s="113"/>
      <c r="C28" s="113"/>
      <c r="D28" s="113"/>
      <c r="E28" s="111"/>
      <c r="F28" s="112"/>
    </row>
    <row r="29" spans="1:6" ht="15" customHeight="1">
      <c r="A29" s="102" t="s">
        <v>14</v>
      </c>
      <c r="B29" s="105">
        <v>164725.32253176798</v>
      </c>
      <c r="C29" s="105">
        <v>106733.32696697913</v>
      </c>
      <c r="D29" s="105">
        <v>64707.148217243033</v>
      </c>
      <c r="E29" s="105">
        <v>1761.8122444179151</v>
      </c>
      <c r="F29" s="105">
        <v>337928.11083512701</v>
      </c>
    </row>
    <row r="30" spans="1:6" ht="0.75" customHeight="1">
      <c r="A30" s="109" t="s">
        <v>16</v>
      </c>
      <c r="B30" s="105"/>
      <c r="C30" s="105"/>
      <c r="D30" s="105"/>
      <c r="E30" s="105"/>
      <c r="F30" s="105"/>
    </row>
    <row r="31" spans="1:6" ht="15" customHeight="1">
      <c r="A31" s="244" t="s">
        <v>17</v>
      </c>
      <c r="B31" s="105">
        <v>-26810.474878694684</v>
      </c>
      <c r="C31" s="105">
        <v>-3033.6200955807276</v>
      </c>
      <c r="D31" s="105">
        <v>-9487.0485736904775</v>
      </c>
      <c r="E31" s="104">
        <v>0</v>
      </c>
      <c r="F31" s="105">
        <v>-39331</v>
      </c>
    </row>
    <row r="32" spans="1:6" ht="15" customHeight="1">
      <c r="A32" s="244" t="s">
        <v>20</v>
      </c>
      <c r="B32" s="105">
        <v>86140.464643406449</v>
      </c>
      <c r="C32" s="105">
        <v>15134.195168226861</v>
      </c>
      <c r="D32" s="105">
        <v>37043.962978657248</v>
      </c>
      <c r="E32" s="105">
        <v>141.06210323201273</v>
      </c>
      <c r="F32" s="105">
        <v>138459</v>
      </c>
    </row>
    <row r="33" spans="1:6" ht="17" customHeight="1">
      <c r="A33" s="102" t="s">
        <v>230</v>
      </c>
      <c r="B33" s="105">
        <v>22324</v>
      </c>
      <c r="C33" s="105">
        <v>7907</v>
      </c>
      <c r="D33" s="105">
        <v>69336</v>
      </c>
      <c r="E33" s="104">
        <v>0</v>
      </c>
      <c r="F33" s="105">
        <v>99567</v>
      </c>
    </row>
    <row r="34" spans="1:6" ht="42.75" customHeight="1">
      <c r="A34" s="101"/>
      <c r="B34" s="206" t="s">
        <v>11</v>
      </c>
      <c r="C34" s="206" t="s">
        <v>123</v>
      </c>
      <c r="D34" s="206" t="s">
        <v>202</v>
      </c>
      <c r="E34" s="206" t="s">
        <v>124</v>
      </c>
      <c r="F34" s="206" t="s">
        <v>38</v>
      </c>
    </row>
    <row r="35" spans="1:6">
      <c r="A35" s="101"/>
      <c r="B35" s="348" t="s">
        <v>126</v>
      </c>
      <c r="C35" s="348"/>
      <c r="D35" s="348"/>
      <c r="E35" s="348"/>
      <c r="F35" s="348"/>
    </row>
    <row r="36" spans="1:6" ht="15" customHeight="1">
      <c r="A36" s="206" t="s">
        <v>251</v>
      </c>
    </row>
    <row r="37" spans="1:6" ht="15" customHeight="1">
      <c r="A37" s="244" t="s">
        <v>14</v>
      </c>
      <c r="B37" s="103">
        <v>448943</v>
      </c>
      <c r="C37" s="103">
        <v>399601</v>
      </c>
      <c r="D37" s="103">
        <v>217791</v>
      </c>
      <c r="E37" s="103">
        <v>4456</v>
      </c>
      <c r="F37" s="103">
        <v>1070791</v>
      </c>
    </row>
    <row r="38" spans="1:6" hidden="1">
      <c r="A38" s="245"/>
      <c r="B38" s="104"/>
      <c r="C38" s="104"/>
      <c r="D38" s="104"/>
      <c r="E38" s="103"/>
      <c r="F38" s="103"/>
    </row>
    <row r="39" spans="1:6" ht="15" customHeight="1">
      <c r="A39" s="244" t="s">
        <v>17</v>
      </c>
      <c r="B39" s="114">
        <v>-7000</v>
      </c>
      <c r="C39" s="114">
        <v>-1048</v>
      </c>
      <c r="D39" s="114">
        <v>-8667</v>
      </c>
      <c r="E39" s="103">
        <v>0</v>
      </c>
      <c r="F39" s="114">
        <v>-16715</v>
      </c>
    </row>
    <row r="40" spans="1:6" ht="15" customHeight="1">
      <c r="A40" s="244" t="s">
        <v>20</v>
      </c>
      <c r="B40" s="105">
        <v>296116</v>
      </c>
      <c r="C40" s="103">
        <v>115275</v>
      </c>
      <c r="D40" s="103">
        <v>137903</v>
      </c>
      <c r="E40" s="105">
        <v>112</v>
      </c>
      <c r="F40" s="103">
        <v>549406</v>
      </c>
    </row>
    <row r="41" spans="1:6" ht="15" customHeight="1">
      <c r="A41" s="102" t="s">
        <v>230</v>
      </c>
      <c r="B41" s="103">
        <v>43218</v>
      </c>
      <c r="C41" s="103">
        <v>4842</v>
      </c>
      <c r="D41" s="103">
        <v>45611</v>
      </c>
      <c r="E41" s="103">
        <v>0</v>
      </c>
      <c r="F41" s="103">
        <v>93671</v>
      </c>
    </row>
    <row r="42" spans="1:6" ht="15" customHeight="1">
      <c r="A42" s="206" t="s">
        <v>252</v>
      </c>
      <c r="B42" s="110"/>
      <c r="C42" s="110"/>
      <c r="D42" s="110"/>
      <c r="E42" s="110"/>
      <c r="F42" s="111"/>
    </row>
    <row r="43" spans="1:6" ht="15" customHeight="1">
      <c r="A43" s="102" t="s">
        <v>14</v>
      </c>
      <c r="B43" s="103">
        <v>249444</v>
      </c>
      <c r="C43" s="103">
        <v>292256</v>
      </c>
      <c r="D43" s="103">
        <v>123663</v>
      </c>
      <c r="E43" s="103">
        <v>3213</v>
      </c>
      <c r="F43" s="103">
        <v>668576</v>
      </c>
    </row>
    <row r="44" spans="1:6" hidden="1">
      <c r="A44" s="109"/>
      <c r="B44" s="104">
        <v>10714</v>
      </c>
      <c r="C44" s="104">
        <v>21287</v>
      </c>
      <c r="D44" s="104">
        <v>4852</v>
      </c>
      <c r="E44" s="103">
        <v>44</v>
      </c>
      <c r="F44" s="103"/>
    </row>
    <row r="45" spans="1:6" ht="15" customHeight="1">
      <c r="A45" s="102" t="s">
        <v>17</v>
      </c>
      <c r="B45" s="114">
        <v>-3497</v>
      </c>
      <c r="C45" s="114">
        <v>-501</v>
      </c>
      <c r="D45" s="114">
        <v>-1455</v>
      </c>
      <c r="E45" s="104">
        <v>0</v>
      </c>
      <c r="F45" s="114">
        <v>-5453</v>
      </c>
    </row>
    <row r="46" spans="1:6" ht="15" customHeight="1">
      <c r="A46" s="102" t="s">
        <v>213</v>
      </c>
      <c r="B46" s="105">
        <v>151365</v>
      </c>
      <c r="C46" s="103">
        <v>111750</v>
      </c>
      <c r="D46" s="103">
        <v>86600</v>
      </c>
      <c r="E46" s="114">
        <v>36</v>
      </c>
      <c r="F46" s="103">
        <v>349751</v>
      </c>
    </row>
    <row r="47" spans="1:6" ht="18.5" customHeight="1">
      <c r="A47" s="102" t="s">
        <v>230</v>
      </c>
      <c r="B47" s="103">
        <v>49742</v>
      </c>
      <c r="C47" s="103">
        <v>10895</v>
      </c>
      <c r="D47" s="103">
        <v>119416</v>
      </c>
      <c r="E47" s="104">
        <v>0</v>
      </c>
      <c r="F47" s="103">
        <v>180053</v>
      </c>
    </row>
    <row r="48" spans="1:6" ht="37.5" customHeight="1">
      <c r="A48" s="101"/>
      <c r="B48" s="206" t="s">
        <v>11</v>
      </c>
      <c r="C48" s="206" t="s">
        <v>123</v>
      </c>
      <c r="D48" s="206" t="s">
        <v>202</v>
      </c>
      <c r="E48" s="206" t="s">
        <v>124</v>
      </c>
      <c r="F48" s="206" t="s">
        <v>38</v>
      </c>
    </row>
    <row r="49" spans="1:6">
      <c r="A49" s="101"/>
      <c r="B49" s="348" t="s">
        <v>126</v>
      </c>
      <c r="C49" s="348"/>
      <c r="D49" s="348"/>
      <c r="E49" s="348"/>
      <c r="F49" s="348"/>
    </row>
    <row r="50" spans="1:6" ht="15" customHeight="1">
      <c r="A50" s="206" t="s">
        <v>246</v>
      </c>
    </row>
    <row r="51" spans="1:6" ht="15" customHeight="1">
      <c r="A51" s="244" t="s">
        <v>14</v>
      </c>
      <c r="B51" s="103">
        <v>154885</v>
      </c>
      <c r="C51" s="103">
        <v>173565</v>
      </c>
      <c r="D51" s="103">
        <v>87972</v>
      </c>
      <c r="E51" s="103">
        <v>1593</v>
      </c>
      <c r="F51" s="103">
        <v>418015</v>
      </c>
    </row>
    <row r="52" spans="1:6" ht="14" hidden="1">
      <c r="A52" s="296"/>
      <c r="B52" s="103"/>
      <c r="C52" s="103"/>
      <c r="D52" s="103"/>
      <c r="E52" s="223"/>
      <c r="F52" s="103"/>
    </row>
    <row r="53" spans="1:6" ht="15" customHeight="1">
      <c r="A53" s="244" t="s">
        <v>17</v>
      </c>
      <c r="B53" s="223">
        <v>-2215</v>
      </c>
      <c r="C53" s="223">
        <v>-403</v>
      </c>
      <c r="D53" s="223">
        <v>-3403</v>
      </c>
      <c r="E53" s="297">
        <v>0</v>
      </c>
      <c r="F53" s="223">
        <v>-6021</v>
      </c>
    </row>
    <row r="54" spans="1:6" ht="15" customHeight="1">
      <c r="A54" s="244" t="s">
        <v>213</v>
      </c>
      <c r="B54" s="298">
        <v>103635</v>
      </c>
      <c r="C54" s="103">
        <v>49597</v>
      </c>
      <c r="D54" s="103">
        <v>56459</v>
      </c>
      <c r="E54" s="298">
        <v>107</v>
      </c>
      <c r="F54" s="103">
        <v>209798</v>
      </c>
    </row>
    <row r="55" spans="1:6" ht="15" customHeight="1">
      <c r="A55" s="102" t="s">
        <v>230</v>
      </c>
      <c r="B55" s="298">
        <v>5539</v>
      </c>
      <c r="C55" s="263">
        <v>1450</v>
      </c>
      <c r="D55" s="103">
        <v>364</v>
      </c>
      <c r="E55" s="315">
        <v>0</v>
      </c>
      <c r="F55" s="103">
        <v>7353</v>
      </c>
    </row>
    <row r="56" spans="1:6" ht="15" customHeight="1">
      <c r="A56" s="206" t="s">
        <v>247</v>
      </c>
      <c r="B56" s="113"/>
      <c r="C56" s="113"/>
      <c r="D56" s="113"/>
      <c r="E56" s="111"/>
      <c r="F56" s="112"/>
    </row>
    <row r="57" spans="1:6" ht="15" customHeight="1">
      <c r="A57" s="102" t="s">
        <v>14</v>
      </c>
      <c r="B57" s="103">
        <v>119399</v>
      </c>
      <c r="C57" s="103">
        <v>77805</v>
      </c>
      <c r="D57" s="103">
        <v>47172</v>
      </c>
      <c r="E57" s="103">
        <v>957</v>
      </c>
      <c r="F57" s="103">
        <v>245333</v>
      </c>
    </row>
    <row r="58" spans="1:6" hidden="1">
      <c r="A58" s="109"/>
      <c r="B58" s="104"/>
      <c r="C58" s="104"/>
      <c r="D58" s="104"/>
      <c r="E58" s="103"/>
      <c r="F58" s="103"/>
    </row>
    <row r="59" spans="1:6" ht="15" customHeight="1">
      <c r="A59" s="102" t="s">
        <v>17</v>
      </c>
      <c r="B59" s="114">
        <v>-1556</v>
      </c>
      <c r="C59" s="114">
        <v>-183</v>
      </c>
      <c r="D59" s="114">
        <v>-469</v>
      </c>
      <c r="E59" s="104">
        <v>0</v>
      </c>
      <c r="F59" s="114">
        <v>-2208</v>
      </c>
    </row>
    <row r="60" spans="1:6" ht="15" customHeight="1">
      <c r="A60" s="102" t="s">
        <v>258</v>
      </c>
      <c r="B60" s="105">
        <v>79374</v>
      </c>
      <c r="C60" s="103">
        <v>14361</v>
      </c>
      <c r="D60" s="103">
        <v>33778</v>
      </c>
      <c r="E60" s="114">
        <v>399</v>
      </c>
      <c r="F60" s="103">
        <v>127912</v>
      </c>
    </row>
    <row r="61" spans="1:6" ht="14.25" customHeight="1">
      <c r="A61" s="102" t="s">
        <v>230</v>
      </c>
      <c r="B61" s="103">
        <v>16878</v>
      </c>
      <c r="C61" s="103">
        <v>5593</v>
      </c>
      <c r="D61" s="103">
        <v>-1625</v>
      </c>
      <c r="E61" s="103">
        <v>0</v>
      </c>
      <c r="F61" s="103">
        <v>20846</v>
      </c>
    </row>
    <row r="62" spans="1:6" customFormat="1">
      <c r="A62" s="39"/>
      <c r="B62" s="39"/>
      <c r="C62" s="39"/>
      <c r="D62" s="39"/>
      <c r="E62" s="39"/>
      <c r="F62" s="39"/>
    </row>
  </sheetData>
  <mergeCells count="5">
    <mergeCell ref="A2:F3"/>
    <mergeCell ref="B5:F5"/>
    <mergeCell ref="B20:F20"/>
    <mergeCell ref="B35:F35"/>
    <mergeCell ref="B49:F49"/>
  </mergeCells>
  <pageMargins left="0.7" right="0.7" top="0.75" bottom="0.75" header="0.3" footer="0.3"/>
  <pageSetup paperSize="9" orientation="landscape" horizontalDpi="4294967294" verticalDpi="4294967294"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259"/>
  <sheetViews>
    <sheetView showGridLines="0" zoomScale="80" zoomScaleNormal="80" workbookViewId="0">
      <selection activeCell="I43" sqref="I43"/>
    </sheetView>
  </sheetViews>
  <sheetFormatPr baseColWidth="10" defaultColWidth="11.453125" defaultRowHeight="12.5"/>
  <cols>
    <col min="1" max="1" width="59.81640625" customWidth="1"/>
    <col min="2" max="3" width="18.453125" bestFit="1" customWidth="1"/>
    <col min="4" max="4" width="19.54296875" customWidth="1"/>
    <col min="5" max="5" width="15.36328125" bestFit="1" customWidth="1"/>
    <col min="6" max="7" width="18.453125" bestFit="1" customWidth="1"/>
    <col min="9" max="9" width="5.6328125" customWidth="1"/>
    <col min="10" max="10" width="31.6328125" customWidth="1"/>
    <col min="11" max="11" width="43.453125" customWidth="1"/>
  </cols>
  <sheetData>
    <row r="1" spans="1:7" ht="15">
      <c r="A1" s="316" t="s">
        <v>174</v>
      </c>
    </row>
    <row r="2" spans="1:7" ht="21.5" customHeight="1"/>
    <row r="4" spans="1:7" ht="15">
      <c r="A4" s="251"/>
      <c r="B4" s="252" t="s">
        <v>246</v>
      </c>
      <c r="C4" s="252" t="s">
        <v>247</v>
      </c>
    </row>
    <row r="5" spans="1:7" ht="15">
      <c r="A5" s="253" t="s">
        <v>0</v>
      </c>
      <c r="B5" s="294">
        <v>426518</v>
      </c>
      <c r="C5" s="294">
        <v>337928</v>
      </c>
    </row>
    <row r="6" spans="1:7" ht="15">
      <c r="A6" s="253" t="s">
        <v>1</v>
      </c>
      <c r="B6" s="274">
        <v>172026</v>
      </c>
      <c r="C6" s="274">
        <v>138459</v>
      </c>
      <c r="D6" s="138"/>
    </row>
    <row r="7" spans="1:7" ht="15">
      <c r="A7" s="253" t="s">
        <v>232</v>
      </c>
      <c r="B7" s="274">
        <v>4154</v>
      </c>
      <c r="C7" s="274">
        <v>0</v>
      </c>
      <c r="D7" s="138"/>
    </row>
    <row r="8" spans="1:7" ht="15">
      <c r="A8" s="253" t="s">
        <v>190</v>
      </c>
      <c r="B8" s="274">
        <v>-47134.393281530698</v>
      </c>
      <c r="C8" s="274">
        <v>-39331.14354796589</v>
      </c>
    </row>
    <row r="9" spans="1:7" ht="38.25" customHeight="1">
      <c r="A9" s="295" t="s">
        <v>233</v>
      </c>
      <c r="B9" s="274">
        <v>211149.42253654037</v>
      </c>
      <c r="C9" s="274">
        <v>177790.14354796588</v>
      </c>
    </row>
    <row r="10" spans="1:7" ht="15">
      <c r="A10" s="253" t="s">
        <v>2</v>
      </c>
      <c r="B10" s="274">
        <v>112059</v>
      </c>
      <c r="C10" s="274">
        <v>68802</v>
      </c>
    </row>
    <row r="11" spans="1:7" ht="15">
      <c r="A11" s="253" t="s">
        <v>3</v>
      </c>
      <c r="B11" s="275">
        <v>148.8631</v>
      </c>
      <c r="C11" s="275">
        <v>91.399299999999997</v>
      </c>
    </row>
    <row r="12" spans="1:7" ht="15">
      <c r="A12" s="253" t="s">
        <v>4</v>
      </c>
      <c r="B12" s="275">
        <v>744.31550000000004</v>
      </c>
      <c r="C12" s="275">
        <v>456.99649999999997</v>
      </c>
    </row>
    <row r="13" spans="1:7" ht="15.5">
      <c r="A13" s="254" t="s">
        <v>5</v>
      </c>
      <c r="B13" s="255"/>
      <c r="C13" s="255"/>
    </row>
    <row r="14" spans="1:7" ht="129.5" customHeight="1">
      <c r="A14" s="349" t="s">
        <v>244</v>
      </c>
      <c r="B14" s="349"/>
      <c r="C14" s="349"/>
    </row>
    <row r="16" spans="1:7" ht="13">
      <c r="B16" s="360" t="s">
        <v>135</v>
      </c>
      <c r="C16" s="360"/>
      <c r="D16" s="360" t="s">
        <v>123</v>
      </c>
      <c r="E16" s="360"/>
      <c r="F16" s="360" t="s">
        <v>202</v>
      </c>
      <c r="G16" s="360"/>
    </row>
    <row r="17" spans="1:7" ht="13">
      <c r="B17" s="125">
        <v>2025</v>
      </c>
      <c r="C17" s="125">
        <v>2024</v>
      </c>
      <c r="D17" s="125">
        <v>2025</v>
      </c>
      <c r="E17" s="125">
        <v>2024</v>
      </c>
      <c r="F17" s="125">
        <v>2025</v>
      </c>
      <c r="G17" s="125">
        <v>2024</v>
      </c>
    </row>
    <row r="18" spans="1:7">
      <c r="A18" t="s">
        <v>133</v>
      </c>
      <c r="B18" s="126">
        <v>154885</v>
      </c>
      <c r="C18" s="126">
        <v>119399</v>
      </c>
      <c r="D18" s="126">
        <v>173564.450083</v>
      </c>
      <c r="E18" s="126">
        <v>77805.3</v>
      </c>
      <c r="F18" s="126">
        <v>89565</v>
      </c>
      <c r="G18" s="126">
        <v>48129</v>
      </c>
    </row>
    <row r="19" spans="1:7">
      <c r="A19" t="s">
        <v>134</v>
      </c>
      <c r="B19" s="126">
        <v>3158</v>
      </c>
      <c r="C19" s="126">
        <v>45326</v>
      </c>
      <c r="D19" s="126">
        <v>3591.5499169999966</v>
      </c>
      <c r="E19" s="126">
        <v>28927.699999999997</v>
      </c>
      <c r="F19" s="126">
        <v>1754.7012346510019</v>
      </c>
      <c r="G19" s="126">
        <v>18340</v>
      </c>
    </row>
    <row r="20" spans="1:7" ht="13">
      <c r="A20" s="127" t="s">
        <v>38</v>
      </c>
      <c r="B20" s="128">
        <v>158043</v>
      </c>
      <c r="C20" s="128">
        <v>164725</v>
      </c>
      <c r="D20" s="128">
        <v>177156</v>
      </c>
      <c r="E20" s="128">
        <v>106733</v>
      </c>
      <c r="F20" s="128">
        <v>91319.701234651002</v>
      </c>
      <c r="G20" s="128">
        <v>66469</v>
      </c>
    </row>
    <row r="21" spans="1:7">
      <c r="B21" s="176">
        <v>2.038932110921006E-2</v>
      </c>
      <c r="C21" s="176">
        <v>0.37961791974807158</v>
      </c>
      <c r="D21" s="176">
        <v>2.0692889098444335E-2</v>
      </c>
      <c r="E21" s="176">
        <v>0.37179600875518759</v>
      </c>
      <c r="F21" s="176">
        <v>1.9591372016423848E-2</v>
      </c>
      <c r="G21" s="176">
        <v>0.38105923663487712</v>
      </c>
    </row>
    <row r="42" spans="1:7" ht="13.5">
      <c r="A42" s="124"/>
      <c r="B42" s="350" t="s">
        <v>246</v>
      </c>
      <c r="C42" s="350"/>
      <c r="D42" s="350" t="s">
        <v>247</v>
      </c>
      <c r="E42" s="350"/>
      <c r="F42" s="359" t="s">
        <v>128</v>
      </c>
      <c r="G42" s="359"/>
    </row>
    <row r="43" spans="1:7" ht="13.5">
      <c r="A43" s="124" t="s">
        <v>136</v>
      </c>
      <c r="B43" s="195" t="s">
        <v>137</v>
      </c>
      <c r="C43" s="124" t="s">
        <v>138</v>
      </c>
      <c r="D43" s="195" t="s">
        <v>137</v>
      </c>
      <c r="E43" s="124" t="s">
        <v>138</v>
      </c>
      <c r="F43" s="195" t="s">
        <v>137</v>
      </c>
      <c r="G43" s="124" t="s">
        <v>139</v>
      </c>
    </row>
    <row r="44" spans="1:7" ht="13.5">
      <c r="A44" s="28" t="s">
        <v>140</v>
      </c>
      <c r="B44" s="257">
        <v>83981</v>
      </c>
      <c r="C44" s="258">
        <v>0.3419115551538543</v>
      </c>
      <c r="D44" s="257">
        <v>55511</v>
      </c>
      <c r="E44" s="129">
        <v>0.27748424151841278</v>
      </c>
      <c r="F44" s="140">
        <v>28470</v>
      </c>
      <c r="G44" s="130">
        <v>0.51287132280088632</v>
      </c>
    </row>
    <row r="45" spans="1:7" ht="13.5">
      <c r="A45" s="28" t="s">
        <v>141</v>
      </c>
      <c r="B45" s="257">
        <v>37202</v>
      </c>
      <c r="C45" s="258">
        <v>0.15146037407072657</v>
      </c>
      <c r="D45" s="257">
        <v>39334</v>
      </c>
      <c r="E45" s="129">
        <v>0.19661986193520653</v>
      </c>
      <c r="F45" s="140">
        <v>-2132</v>
      </c>
      <c r="G45" s="130">
        <v>-5.4202471144556869E-2</v>
      </c>
    </row>
    <row r="46" spans="1:7" ht="13.5">
      <c r="A46" s="28" t="s">
        <v>142</v>
      </c>
      <c r="B46" s="257">
        <v>24496</v>
      </c>
      <c r="C46" s="258">
        <v>9.9730480168714525E-2</v>
      </c>
      <c r="D46" s="257">
        <v>19406</v>
      </c>
      <c r="E46" s="129">
        <v>9.7005263657767266E-2</v>
      </c>
      <c r="F46" s="140">
        <v>5090</v>
      </c>
      <c r="G46" s="130">
        <v>0.26229001339791819</v>
      </c>
    </row>
    <row r="47" spans="1:7" ht="13.5">
      <c r="A47" s="28" t="s">
        <v>143</v>
      </c>
      <c r="B47" s="257">
        <v>14909</v>
      </c>
      <c r="C47" s="258">
        <v>6.0698960190862385E-2</v>
      </c>
      <c r="D47" s="257">
        <v>15013</v>
      </c>
      <c r="E47" s="129">
        <v>7.5045863304857255E-2</v>
      </c>
      <c r="F47" s="140">
        <v>-104</v>
      </c>
      <c r="G47" s="130">
        <v>-6.9273296476387129E-3</v>
      </c>
    </row>
    <row r="48" spans="1:7" ht="13.5">
      <c r="A48" s="28" t="s">
        <v>17</v>
      </c>
      <c r="B48" s="257">
        <v>47134</v>
      </c>
      <c r="C48" s="258">
        <v>0.19189649135663744</v>
      </c>
      <c r="D48" s="257">
        <v>22301</v>
      </c>
      <c r="E48" s="265">
        <v>0.11147657347376419</v>
      </c>
      <c r="F48" s="140">
        <v>7804.0399465361115</v>
      </c>
      <c r="G48" s="130">
        <v>0.34994125584216457</v>
      </c>
    </row>
    <row r="49" spans="1:7" ht="13.5">
      <c r="A49" s="28" t="s">
        <v>241</v>
      </c>
      <c r="B49" s="324">
        <v>-458</v>
      </c>
      <c r="C49" s="258">
        <v>-1.8646538176547703E-3</v>
      </c>
      <c r="D49" s="257">
        <v>0</v>
      </c>
      <c r="E49" s="265">
        <v>0</v>
      </c>
      <c r="F49" s="140">
        <v>-458</v>
      </c>
      <c r="G49" s="289" t="s">
        <v>188</v>
      </c>
    </row>
    <row r="50" spans="1:7" ht="13.5">
      <c r="A50" s="28" t="s">
        <v>144</v>
      </c>
      <c r="B50" s="257">
        <v>28612</v>
      </c>
      <c r="C50" s="258">
        <v>0.11648793674833688</v>
      </c>
      <c r="D50" s="257">
        <v>39329.960053463888</v>
      </c>
      <c r="E50" s="129">
        <v>0.19659966735214465</v>
      </c>
      <c r="F50" s="140">
        <v>6311</v>
      </c>
      <c r="G50" s="130">
        <v>0.16046291405892679</v>
      </c>
    </row>
    <row r="51" spans="1:7" ht="13.5">
      <c r="A51" s="28" t="s">
        <v>145</v>
      </c>
      <c r="B51" s="257">
        <v>9746</v>
      </c>
      <c r="C51" s="258">
        <v>3.9678856128522691E-2</v>
      </c>
      <c r="D51" s="257">
        <v>9156.2399465361377</v>
      </c>
      <c r="E51" s="129">
        <v>4.5769528502912445E-2</v>
      </c>
      <c r="F51" s="140">
        <v>589.76005346386228</v>
      </c>
      <c r="G51" s="130">
        <v>6.4410725025502658E-2</v>
      </c>
    </row>
    <row r="52" spans="1:7" ht="13.5">
      <c r="A52" s="231" t="s">
        <v>146</v>
      </c>
      <c r="B52" s="232">
        <v>245622</v>
      </c>
      <c r="C52" s="233"/>
      <c r="D52" s="232">
        <v>200051</v>
      </c>
      <c r="E52" s="231"/>
      <c r="F52" s="234">
        <v>45570.530999999988</v>
      </c>
      <c r="G52" s="235"/>
    </row>
    <row r="53" spans="1:7">
      <c r="B53" s="246"/>
      <c r="D53" s="246"/>
      <c r="F53" s="224"/>
      <c r="G53" s="224"/>
    </row>
    <row r="54" spans="1:7" ht="13">
      <c r="B54" s="131" t="s">
        <v>135</v>
      </c>
      <c r="C54" s="131" t="s">
        <v>123</v>
      </c>
      <c r="D54" s="131" t="s">
        <v>202</v>
      </c>
      <c r="G54" s="246">
        <v>45571</v>
      </c>
    </row>
    <row r="55" spans="1:7" ht="13">
      <c r="A55" s="317" t="s">
        <v>256</v>
      </c>
      <c r="B55" s="126">
        <v>77515.088068646015</v>
      </c>
      <c r="C55" s="126">
        <v>48707.672039043129</v>
      </c>
      <c r="D55" s="126">
        <v>45803.671878811263</v>
      </c>
    </row>
    <row r="56" spans="1:7" ht="13">
      <c r="A56" s="317" t="s">
        <v>257</v>
      </c>
      <c r="B56" s="126">
        <v>86140.464643406449</v>
      </c>
      <c r="C56" s="126">
        <v>15133.742325704623</v>
      </c>
      <c r="D56" s="126">
        <v>37185.261566793357</v>
      </c>
    </row>
    <row r="57" spans="1:7">
      <c r="B57" s="176">
        <v>-0.10013153063971378</v>
      </c>
      <c r="C57" s="176">
        <v>2.218481654488941</v>
      </c>
      <c r="D57" s="176">
        <v>0.23176952235598078</v>
      </c>
    </row>
    <row r="60" spans="1:7" hidden="1"/>
    <row r="61" spans="1:7" hidden="1"/>
    <row r="62" spans="1:7" hidden="1"/>
    <row r="63" spans="1:7" hidden="1"/>
    <row r="64" spans="1:7" hidden="1"/>
    <row r="65" hidden="1"/>
    <row r="66" hidden="1"/>
    <row r="67" hidden="1"/>
    <row r="68" hidden="1"/>
    <row r="69" hidden="1"/>
    <row r="70" hidden="1"/>
    <row r="71" hidden="1"/>
    <row r="72" hidden="1"/>
    <row r="73" hidden="1"/>
    <row r="74" hidden="1"/>
    <row r="82" spans="1:5" ht="315" customHeight="1"/>
    <row r="84" spans="1:5" ht="13.5">
      <c r="A84" s="124"/>
      <c r="B84" s="198" t="s">
        <v>246</v>
      </c>
      <c r="C84" s="198" t="s">
        <v>247</v>
      </c>
      <c r="D84" s="124" t="s">
        <v>128</v>
      </c>
    </row>
    <row r="85" spans="1:5" ht="13.5">
      <c r="A85" s="28" t="s">
        <v>147</v>
      </c>
      <c r="B85" s="28"/>
      <c r="C85" s="28"/>
      <c r="D85" s="28"/>
    </row>
    <row r="86" spans="1:5" ht="13.5">
      <c r="A86" s="132" t="s">
        <v>148</v>
      </c>
      <c r="B86" s="28"/>
      <c r="C86" s="28"/>
      <c r="D86" s="28"/>
    </row>
    <row r="87" spans="1:5" ht="13.5">
      <c r="A87" s="28" t="s">
        <v>149</v>
      </c>
      <c r="B87" s="133">
        <v>91136.842000000004</v>
      </c>
      <c r="C87" s="133">
        <v>53394</v>
      </c>
      <c r="D87" s="172">
        <v>37742.842000000004</v>
      </c>
    </row>
    <row r="88" spans="1:5" ht="13.5">
      <c r="A88" s="28" t="s">
        <v>150</v>
      </c>
      <c r="B88" s="133">
        <v>69633</v>
      </c>
      <c r="C88" s="133">
        <v>63249</v>
      </c>
      <c r="D88" s="172">
        <v>6384</v>
      </c>
    </row>
    <row r="89" spans="1:5" ht="13.5">
      <c r="A89" s="28" t="s">
        <v>151</v>
      </c>
      <c r="B89" s="133">
        <v>37410.004000000015</v>
      </c>
      <c r="C89" s="133">
        <v>38771</v>
      </c>
      <c r="D89" s="173">
        <v>-1360.9959999999846</v>
      </c>
    </row>
    <row r="90" spans="1:5" ht="13.5">
      <c r="A90" s="134" t="s">
        <v>31</v>
      </c>
      <c r="B90" s="135">
        <v>198179.84600000002</v>
      </c>
      <c r="C90" s="135">
        <v>155414</v>
      </c>
      <c r="D90" s="174">
        <v>42765.84600000002</v>
      </c>
    </row>
    <row r="91" spans="1:5" ht="13.5">
      <c r="A91" s="132" t="s">
        <v>152</v>
      </c>
      <c r="B91" s="133"/>
      <c r="C91" s="133"/>
      <c r="D91" s="133"/>
    </row>
    <row r="92" spans="1:5" ht="13.5">
      <c r="A92" s="28" t="s">
        <v>150</v>
      </c>
      <c r="B92" s="133">
        <v>47006</v>
      </c>
      <c r="C92" s="133">
        <v>12186</v>
      </c>
      <c r="D92" s="172">
        <v>34820</v>
      </c>
    </row>
    <row r="93" spans="1:5" ht="13.5">
      <c r="A93" s="28" t="s">
        <v>151</v>
      </c>
      <c r="B93" s="133">
        <v>30640</v>
      </c>
      <c r="C93" s="133">
        <v>13429</v>
      </c>
      <c r="D93" s="172">
        <v>17211</v>
      </c>
    </row>
    <row r="94" spans="1:5" ht="13.5">
      <c r="A94" s="28" t="s">
        <v>153</v>
      </c>
      <c r="B94" s="133">
        <v>26396</v>
      </c>
      <c r="C94" s="133">
        <v>17748</v>
      </c>
      <c r="D94" s="173">
        <v>8648</v>
      </c>
    </row>
    <row r="95" spans="1:5" ht="13.5">
      <c r="A95" s="134" t="s">
        <v>31</v>
      </c>
      <c r="B95" s="135">
        <v>104042</v>
      </c>
      <c r="C95" s="135">
        <v>43363</v>
      </c>
      <c r="D95" s="174">
        <v>60679</v>
      </c>
    </row>
    <row r="96" spans="1:5" ht="13.5">
      <c r="A96" s="136" t="s">
        <v>38</v>
      </c>
      <c r="B96" s="137">
        <v>302221.84600000002</v>
      </c>
      <c r="C96" s="137">
        <v>198777</v>
      </c>
      <c r="D96" s="175">
        <v>103444.84600000002</v>
      </c>
      <c r="E96" s="176">
        <v>0.52040651584438857</v>
      </c>
    </row>
    <row r="97" spans="1:7" ht="13.5">
      <c r="A97" s="28"/>
      <c r="B97" s="133"/>
      <c r="C97" s="133"/>
      <c r="D97" s="133"/>
    </row>
    <row r="98" spans="1:7" ht="13.5">
      <c r="A98" s="196"/>
      <c r="B98" s="124" t="s">
        <v>246</v>
      </c>
      <c r="C98" s="124" t="s">
        <v>247</v>
      </c>
      <c r="D98" s="133"/>
    </row>
    <row r="99" spans="1:7" ht="13.5">
      <c r="A99" s="28" t="s">
        <v>89</v>
      </c>
      <c r="B99" s="133"/>
      <c r="C99" s="133"/>
      <c r="D99" s="133"/>
    </row>
    <row r="100" spans="1:7" ht="13.5">
      <c r="A100" s="28" t="s">
        <v>148</v>
      </c>
      <c r="B100" s="133">
        <v>39574.515387452033</v>
      </c>
      <c r="C100" s="133">
        <v>81422</v>
      </c>
      <c r="D100" s="133"/>
    </row>
    <row r="101" spans="1:7" ht="13.5">
      <c r="A101" s="28" t="s">
        <v>152</v>
      </c>
      <c r="B101" s="133">
        <v>137581.48461254797</v>
      </c>
      <c r="C101" s="133">
        <v>25311</v>
      </c>
      <c r="D101" s="133"/>
    </row>
    <row r="102" spans="1:7" ht="13.5">
      <c r="A102" s="136" t="s">
        <v>154</v>
      </c>
      <c r="B102" s="137">
        <v>177156</v>
      </c>
      <c r="C102" s="137">
        <v>106733</v>
      </c>
      <c r="D102" s="133"/>
    </row>
    <row r="106" spans="1:7" ht="13.5">
      <c r="A106" s="124"/>
      <c r="B106" s="195" t="s">
        <v>246</v>
      </c>
      <c r="C106" s="195" t="s">
        <v>247</v>
      </c>
      <c r="D106" s="195" t="s">
        <v>128</v>
      </c>
    </row>
    <row r="107" spans="1:7" ht="13.5">
      <c r="A107" s="143"/>
      <c r="B107" s="356" t="s">
        <v>89</v>
      </c>
      <c r="C107" s="356"/>
      <c r="D107" s="144"/>
      <c r="E107" s="145"/>
      <c r="F107" s="145"/>
      <c r="G107" s="145"/>
    </row>
    <row r="108" spans="1:7">
      <c r="A108" s="218" t="s">
        <v>200</v>
      </c>
      <c r="B108" s="219">
        <v>149910</v>
      </c>
      <c r="C108" s="219">
        <v>159209</v>
      </c>
      <c r="D108" s="219">
        <v>-9299</v>
      </c>
      <c r="E108" s="146"/>
      <c r="F108" s="146"/>
      <c r="G108" s="147"/>
    </row>
    <row r="109" spans="1:7">
      <c r="A109" s="220" t="s">
        <v>260</v>
      </c>
      <c r="B109" s="221">
        <v>-119325</v>
      </c>
      <c r="C109" s="221">
        <v>-186963.97529119236</v>
      </c>
      <c r="D109" s="221">
        <v>67638.975291192357</v>
      </c>
      <c r="E109" s="146"/>
      <c r="F109" s="146"/>
    </row>
    <row r="110" spans="1:7">
      <c r="A110" s="11" t="s">
        <v>262</v>
      </c>
      <c r="B110" s="219">
        <v>28430</v>
      </c>
      <c r="C110" s="291">
        <v>17051</v>
      </c>
      <c r="D110" s="219">
        <v>11379</v>
      </c>
      <c r="E110" s="146"/>
      <c r="F110" s="146"/>
    </row>
    <row r="111" spans="1:7">
      <c r="A111" s="225" t="s">
        <v>156</v>
      </c>
      <c r="B111" s="226">
        <v>59015</v>
      </c>
      <c r="C111" s="226">
        <v>-10703.975291192357</v>
      </c>
      <c r="D111" s="228">
        <v>69718.975291192357</v>
      </c>
      <c r="E111" s="236"/>
      <c r="F111" s="146"/>
    </row>
    <row r="112" spans="1:7">
      <c r="A112" s="227" t="s">
        <v>201</v>
      </c>
      <c r="B112" s="228">
        <v>17576.711923743391</v>
      </c>
      <c r="C112" s="228">
        <v>56948</v>
      </c>
      <c r="D112" s="183">
        <v>-39371.288076256606</v>
      </c>
      <c r="E112" s="236"/>
      <c r="F112" s="146"/>
    </row>
    <row r="113" spans="1:8" ht="23">
      <c r="A113" s="222" t="s">
        <v>120</v>
      </c>
      <c r="B113" s="221">
        <v>-3399</v>
      </c>
      <c r="C113" s="221">
        <v>-4704</v>
      </c>
      <c r="D113" s="221">
        <v>1305</v>
      </c>
      <c r="E113" s="146"/>
      <c r="F113" s="146"/>
    </row>
    <row r="114" spans="1:8" ht="24" customHeight="1">
      <c r="A114" s="222" t="s">
        <v>121</v>
      </c>
      <c r="B114" s="221">
        <v>-165</v>
      </c>
      <c r="C114" s="221">
        <v>49</v>
      </c>
      <c r="D114" s="219">
        <v>-214</v>
      </c>
      <c r="E114" s="146"/>
      <c r="F114" s="146"/>
    </row>
    <row r="115" spans="1:8">
      <c r="A115" s="229" t="s">
        <v>220</v>
      </c>
      <c r="B115" s="230">
        <v>73030</v>
      </c>
      <c r="C115" s="230">
        <v>41416</v>
      </c>
      <c r="D115" s="230">
        <v>31438.687214935751</v>
      </c>
      <c r="E115" s="146"/>
      <c r="F115" s="146"/>
    </row>
    <row r="116" spans="1:8">
      <c r="A116" s="357"/>
      <c r="B116" s="357"/>
      <c r="C116" s="357"/>
      <c r="D116" s="149"/>
      <c r="E116" s="146"/>
      <c r="F116" s="146"/>
    </row>
    <row r="117" spans="1:8" ht="13" thickBot="1">
      <c r="A117" s="358"/>
      <c r="B117" s="358"/>
      <c r="C117" s="358"/>
      <c r="D117" s="150"/>
      <c r="E117" s="146"/>
      <c r="F117" s="146"/>
      <c r="G117" s="151"/>
    </row>
    <row r="118" spans="1:8">
      <c r="D118" s="145"/>
      <c r="G118" s="152"/>
    </row>
    <row r="119" spans="1:8" ht="13.5">
      <c r="A119" s="124"/>
      <c r="B119" s="195" t="s">
        <v>246</v>
      </c>
      <c r="C119" s="195" t="s">
        <v>247</v>
      </c>
    </row>
    <row r="120" spans="1:8" ht="13.5">
      <c r="A120" s="153"/>
      <c r="B120" s="351" t="s">
        <v>89</v>
      </c>
      <c r="C120" s="351"/>
    </row>
    <row r="121" spans="1:8">
      <c r="A121" s="154" t="s">
        <v>157</v>
      </c>
      <c r="B121" s="217">
        <v>149910</v>
      </c>
      <c r="C121" s="217">
        <v>159209</v>
      </c>
    </row>
    <row r="122" spans="1:8">
      <c r="A122" s="156" t="s">
        <v>158</v>
      </c>
      <c r="B122" s="36">
        <v>-87065</v>
      </c>
      <c r="C122" s="36">
        <v>-70828.995871430991</v>
      </c>
    </row>
    <row r="123" spans="1:8" s="89" customFormat="1" ht="13">
      <c r="A123" s="229" t="s">
        <v>225</v>
      </c>
      <c r="B123" s="230">
        <v>62845</v>
      </c>
      <c r="C123" s="230">
        <v>88380.004128569009</v>
      </c>
      <c r="D123"/>
      <c r="E123"/>
      <c r="F123"/>
      <c r="G123"/>
      <c r="H123"/>
    </row>
    <row r="124" spans="1:8" ht="85.25" customHeight="1">
      <c r="A124" s="361" t="s">
        <v>192</v>
      </c>
      <c r="B124" s="362"/>
      <c r="C124" s="362"/>
    </row>
    <row r="127" spans="1:8" ht="13.5">
      <c r="A127" s="157" t="s">
        <v>160</v>
      </c>
    </row>
    <row r="129" spans="1:5" ht="13.5">
      <c r="A129" s="124"/>
      <c r="B129" s="194">
        <v>45930</v>
      </c>
      <c r="C129" s="194">
        <v>45657</v>
      </c>
    </row>
    <row r="130" spans="1:5" ht="13.5">
      <c r="A130" s="153"/>
      <c r="B130" s="351" t="s">
        <v>89</v>
      </c>
      <c r="C130" s="351"/>
    </row>
    <row r="131" spans="1:5" ht="13.5">
      <c r="A131" s="158" t="s">
        <v>161</v>
      </c>
      <c r="B131" s="155">
        <v>117232</v>
      </c>
      <c r="C131" s="155">
        <v>95608</v>
      </c>
    </row>
    <row r="132" spans="1:5" ht="13.5">
      <c r="A132" s="158" t="s">
        <v>162</v>
      </c>
      <c r="B132" s="155">
        <v>668653</v>
      </c>
      <c r="C132" s="155">
        <v>611865</v>
      </c>
    </row>
    <row r="133" spans="1:5" ht="13.5">
      <c r="A133" s="159" t="s">
        <v>163</v>
      </c>
      <c r="B133" s="148">
        <v>-73030</v>
      </c>
      <c r="C133" s="148">
        <v>-73141</v>
      </c>
    </row>
    <row r="134" spans="1:5" ht="13.5">
      <c r="A134" s="158" t="s">
        <v>234</v>
      </c>
      <c r="B134" s="155">
        <v>-430437</v>
      </c>
      <c r="C134" s="155">
        <v>-567037</v>
      </c>
    </row>
    <row r="135" spans="1:5" ht="13.5">
      <c r="A135" s="160" t="s">
        <v>235</v>
      </c>
      <c r="B135" s="140">
        <v>-371887</v>
      </c>
      <c r="C135" s="140">
        <v>-331242</v>
      </c>
    </row>
    <row r="136" spans="1:5" ht="14.5">
      <c r="A136" s="141" t="s">
        <v>212</v>
      </c>
      <c r="B136" s="23">
        <v>-89469</v>
      </c>
      <c r="C136" s="23">
        <v>-263947</v>
      </c>
    </row>
    <row r="137" spans="1:5" ht="100.5" customHeight="1">
      <c r="A137" s="352" t="s">
        <v>236</v>
      </c>
      <c r="B137" s="353"/>
      <c r="C137" s="353"/>
    </row>
    <row r="138" spans="1:5">
      <c r="A138" s="161"/>
      <c r="B138" s="161"/>
      <c r="C138" s="161"/>
      <c r="D138" s="161"/>
      <c r="E138" s="161"/>
    </row>
    <row r="139" spans="1:5">
      <c r="A139" s="197"/>
      <c r="B139" s="256" t="s">
        <v>246</v>
      </c>
      <c r="C139" s="256" t="s">
        <v>247</v>
      </c>
      <c r="D139" s="197" t="s">
        <v>128</v>
      </c>
      <c r="E139" s="161"/>
    </row>
    <row r="140" spans="1:5">
      <c r="A140" s="162"/>
      <c r="B140" s="351" t="s">
        <v>40</v>
      </c>
      <c r="C140" s="351"/>
      <c r="D140" s="351"/>
      <c r="E140" s="161"/>
    </row>
    <row r="141" spans="1:5">
      <c r="A141" s="319" t="s">
        <v>164</v>
      </c>
      <c r="B141" s="320">
        <v>112059</v>
      </c>
      <c r="C141" s="321">
        <v>68802</v>
      </c>
      <c r="D141" s="320">
        <v>43257</v>
      </c>
      <c r="E141" s="322"/>
    </row>
    <row r="142" spans="1:5" ht="13">
      <c r="A142" s="164" t="s">
        <v>165</v>
      </c>
      <c r="B142" s="221">
        <v>91205</v>
      </c>
      <c r="C142" s="163">
        <v>89555</v>
      </c>
      <c r="D142" s="221">
        <v>1650</v>
      </c>
      <c r="E142" s="161"/>
    </row>
    <row r="143" spans="1:5">
      <c r="A143" s="164" t="s">
        <v>166</v>
      </c>
      <c r="B143" s="217">
        <v>36450</v>
      </c>
      <c r="C143" s="217">
        <v>10807</v>
      </c>
      <c r="D143" s="163">
        <v>25643</v>
      </c>
      <c r="E143" s="161"/>
    </row>
    <row r="144" spans="1:5">
      <c r="A144" s="154" t="s">
        <v>167</v>
      </c>
      <c r="B144" s="163">
        <v>-60832</v>
      </c>
      <c r="C144" s="221">
        <v>-100.02600889197718</v>
      </c>
      <c r="D144" s="163">
        <v>-60731.973991108025</v>
      </c>
      <c r="E144" s="161"/>
    </row>
    <row r="145" spans="1:7">
      <c r="A145" s="156" t="s">
        <v>159</v>
      </c>
      <c r="B145" s="163">
        <v>-28972</v>
      </c>
      <c r="C145" s="217">
        <v>-9855</v>
      </c>
      <c r="D145" s="217">
        <v>-19117</v>
      </c>
      <c r="E145" s="161"/>
    </row>
    <row r="146" spans="1:7">
      <c r="A146" s="304" t="s">
        <v>157</v>
      </c>
      <c r="B146" s="305">
        <v>149910</v>
      </c>
      <c r="C146" s="305">
        <v>159209</v>
      </c>
      <c r="D146" s="305">
        <v>-9299</v>
      </c>
      <c r="E146" s="161"/>
    </row>
    <row r="147" spans="1:7" ht="24.65" customHeight="1">
      <c r="A147" s="354" t="s">
        <v>168</v>
      </c>
      <c r="B147" s="355"/>
      <c r="C147" s="355"/>
      <c r="D147" s="355"/>
      <c r="E147" s="161"/>
    </row>
    <row r="148" spans="1:7">
      <c r="A148" s="156"/>
      <c r="B148" s="156"/>
      <c r="C148" s="156"/>
      <c r="D148" s="156"/>
      <c r="E148" s="161"/>
    </row>
    <row r="149" spans="1:7">
      <c r="A149" s="197"/>
      <c r="B149" s="197" t="s">
        <v>246</v>
      </c>
      <c r="C149" s="197" t="s">
        <v>247</v>
      </c>
      <c r="D149" s="197" t="s">
        <v>128</v>
      </c>
      <c r="E149" s="161"/>
    </row>
    <row r="150" spans="1:7">
      <c r="A150" s="162"/>
      <c r="B150" s="351" t="s">
        <v>40</v>
      </c>
      <c r="C150" s="351"/>
      <c r="D150" s="351"/>
      <c r="E150" s="161"/>
    </row>
    <row r="151" spans="1:7">
      <c r="A151" s="156" t="s">
        <v>169</v>
      </c>
      <c r="B151" s="217">
        <v>-87065</v>
      </c>
      <c r="C151" s="217">
        <v>-70828.995871430991</v>
      </c>
      <c r="D151" s="165">
        <v>-16236.004128569009</v>
      </c>
      <c r="E151" s="161"/>
    </row>
    <row r="152" spans="1:7">
      <c r="A152" s="309" t="s">
        <v>170</v>
      </c>
      <c r="B152" s="302">
        <v>-32260</v>
      </c>
      <c r="C152" s="168">
        <v>-116134.97941976137</v>
      </c>
      <c r="D152" s="168">
        <v>83874.979419761366</v>
      </c>
      <c r="E152" s="161"/>
    </row>
    <row r="153" spans="1:7" hidden="1">
      <c r="A153" s="164" t="s">
        <v>170</v>
      </c>
      <c r="B153" s="168">
        <v>0</v>
      </c>
      <c r="C153" s="168">
        <v>0</v>
      </c>
      <c r="D153" s="168">
        <v>0</v>
      </c>
      <c r="E153" s="161"/>
    </row>
    <row r="154" spans="1:7">
      <c r="A154" s="304" t="s">
        <v>261</v>
      </c>
      <c r="B154" s="303">
        <v>-119325</v>
      </c>
      <c r="C154" s="303">
        <v>-186963.97529119236</v>
      </c>
      <c r="D154" s="303">
        <v>67638.975291192357</v>
      </c>
      <c r="E154" s="169"/>
      <c r="F154" s="26"/>
      <c r="G154" s="26"/>
    </row>
    <row r="155" spans="1:7">
      <c r="A155" s="156"/>
      <c r="B155" s="156"/>
      <c r="C155" s="156"/>
      <c r="D155" s="156"/>
      <c r="E155" s="161"/>
    </row>
    <row r="156" spans="1:7">
      <c r="A156" s="156"/>
      <c r="B156" s="156"/>
      <c r="C156" s="156"/>
      <c r="D156" s="156"/>
      <c r="E156" s="161"/>
    </row>
    <row r="157" spans="1:7">
      <c r="A157" s="197"/>
      <c r="B157" s="197" t="s">
        <v>246</v>
      </c>
      <c r="C157" s="197" t="s">
        <v>247</v>
      </c>
      <c r="D157" s="197" t="s">
        <v>128</v>
      </c>
      <c r="E157" s="161"/>
    </row>
    <row r="158" spans="1:7">
      <c r="A158" s="162"/>
      <c r="B158" s="351" t="s">
        <v>40</v>
      </c>
      <c r="C158" s="351"/>
      <c r="D158" s="351"/>
      <c r="E158" s="161"/>
    </row>
    <row r="159" spans="1:7">
      <c r="A159" s="164" t="s">
        <v>208</v>
      </c>
      <c r="B159" s="168">
        <v>28616</v>
      </c>
      <c r="C159" s="168">
        <v>669405.19137605419</v>
      </c>
      <c r="D159" s="217">
        <v>-640789.19137605419</v>
      </c>
      <c r="E159" s="161"/>
    </row>
    <row r="160" spans="1:7">
      <c r="A160" s="164" t="s">
        <v>209</v>
      </c>
      <c r="B160" s="168">
        <v>-185.98483756518675</v>
      </c>
      <c r="C160" s="217">
        <v>-216.48866631358516</v>
      </c>
      <c r="D160" s="217">
        <v>30.503828748398405</v>
      </c>
      <c r="E160" s="161"/>
    </row>
    <row r="161" spans="1:7" hidden="1">
      <c r="A161" s="164" t="s">
        <v>227</v>
      </c>
      <c r="B161" s="217">
        <v>6.8795289320405573E-2</v>
      </c>
      <c r="C161" s="168">
        <v>0</v>
      </c>
      <c r="D161" s="217">
        <v>6.8795289320405573E-2</v>
      </c>
      <c r="E161" s="161"/>
    </row>
    <row r="162" spans="1:7">
      <c r="A162" s="164" t="s">
        <v>210</v>
      </c>
      <c r="B162" s="168">
        <v>0</v>
      </c>
      <c r="C162" s="217">
        <v>-652137.86037540936</v>
      </c>
      <c r="D162" s="168">
        <v>652137.86037540936</v>
      </c>
      <c r="E162" s="161"/>
    </row>
    <row r="163" spans="1:7">
      <c r="A163" s="304" t="s">
        <v>263</v>
      </c>
      <c r="B163" s="230">
        <v>28430.246900170248</v>
      </c>
      <c r="C163" s="230">
        <v>17050.842334331206</v>
      </c>
      <c r="D163" s="305">
        <v>11379.241623392911</v>
      </c>
      <c r="E163" s="169"/>
      <c r="F163" s="26"/>
      <c r="G163" s="26"/>
    </row>
    <row r="164" spans="1:7">
      <c r="A164" s="161"/>
      <c r="B164" s="161"/>
      <c r="C164" s="161"/>
      <c r="D164" s="161"/>
      <c r="E164" s="161"/>
    </row>
    <row r="166" spans="1:7" ht="13.5">
      <c r="A166" s="124"/>
      <c r="B166" s="194">
        <v>45930</v>
      </c>
      <c r="C166" s="194">
        <v>45657</v>
      </c>
    </row>
    <row r="167" spans="1:7">
      <c r="A167" s="164" t="s">
        <v>177</v>
      </c>
      <c r="B167" s="168">
        <v>6171.6229999999996</v>
      </c>
      <c r="C167" s="168">
        <v>51049.279999999999</v>
      </c>
    </row>
    <row r="168" spans="1:7" hidden="1">
      <c r="A168" s="164" t="s">
        <v>183</v>
      </c>
      <c r="B168" s="168">
        <v>0</v>
      </c>
      <c r="C168" s="168">
        <v>0</v>
      </c>
    </row>
    <row r="169" spans="1:7">
      <c r="A169" s="164" t="s">
        <v>178</v>
      </c>
      <c r="B169" s="168">
        <v>66422.698000000004</v>
      </c>
      <c r="C169" s="168">
        <v>21606.710999999999</v>
      </c>
    </row>
    <row r="170" spans="1:7">
      <c r="A170" s="164" t="s">
        <v>179</v>
      </c>
      <c r="B170" s="168">
        <v>435.83</v>
      </c>
      <c r="C170" s="168">
        <v>485.00099999999998</v>
      </c>
      <c r="E170" s="176"/>
    </row>
    <row r="171" spans="1:7" ht="13" thickBot="1">
      <c r="A171" s="166" t="s">
        <v>180</v>
      </c>
      <c r="B171" s="167">
        <v>73030.150999999998</v>
      </c>
      <c r="C171" s="167">
        <v>73140.991999999998</v>
      </c>
      <c r="D171" s="262"/>
    </row>
    <row r="172" spans="1:7" ht="13" hidden="1" thickTop="1">
      <c r="A172" s="164" t="s">
        <v>178</v>
      </c>
      <c r="B172" s="168">
        <v>0</v>
      </c>
      <c r="C172" s="168">
        <v>0</v>
      </c>
    </row>
    <row r="173" spans="1:7" ht="13" thickTop="1">
      <c r="A173" s="164" t="s">
        <v>181</v>
      </c>
      <c r="B173" s="168">
        <v>128473.52899999999</v>
      </c>
      <c r="C173" s="168">
        <v>246179.054</v>
      </c>
    </row>
    <row r="174" spans="1:7">
      <c r="A174" s="164" t="s">
        <v>182</v>
      </c>
      <c r="B174" s="168">
        <v>271306.24300000002</v>
      </c>
      <c r="C174" s="168">
        <v>265451.24599999998</v>
      </c>
    </row>
    <row r="175" spans="1:7">
      <c r="A175" s="164" t="s">
        <v>183</v>
      </c>
      <c r="B175" s="168">
        <v>371887.24900000001</v>
      </c>
      <c r="C175" s="168">
        <v>331241.74599999998</v>
      </c>
    </row>
    <row r="176" spans="1:7">
      <c r="A176" s="164" t="s">
        <v>184</v>
      </c>
      <c r="B176" s="168">
        <v>30657.23</v>
      </c>
      <c r="C176" s="168">
        <v>55406.78</v>
      </c>
    </row>
    <row r="177" spans="1:10" ht="13" thickBot="1">
      <c r="A177" s="166" t="s">
        <v>185</v>
      </c>
      <c r="B177" s="167">
        <v>802324.25099999993</v>
      </c>
      <c r="C177" s="167">
        <v>898278.826</v>
      </c>
    </row>
    <row r="178" spans="1:10" ht="13" thickTop="1">
      <c r="B178" s="178">
        <v>0.25099999993108213</v>
      </c>
      <c r="C178" s="178">
        <v>-0.17399999999906868</v>
      </c>
    </row>
    <row r="180" spans="1:10" ht="15.5">
      <c r="A180" s="190" t="s">
        <v>175</v>
      </c>
    </row>
    <row r="182" spans="1:10" ht="13">
      <c r="B182" s="125" t="s">
        <v>248</v>
      </c>
      <c r="C182" s="125" t="s">
        <v>249</v>
      </c>
      <c r="D182" s="125" t="s">
        <v>250</v>
      </c>
      <c r="E182" s="125" t="s">
        <v>247</v>
      </c>
      <c r="F182" s="125" t="s">
        <v>246</v>
      </c>
    </row>
    <row r="183" spans="1:10" ht="14">
      <c r="A183" t="s">
        <v>171</v>
      </c>
      <c r="B183" s="191">
        <v>82.8</v>
      </c>
      <c r="C183" s="191">
        <v>83.406999999999996</v>
      </c>
      <c r="D183" s="191">
        <v>83</v>
      </c>
      <c r="E183" s="191">
        <v>83</v>
      </c>
      <c r="F183" s="191">
        <v>89.6</v>
      </c>
    </row>
    <row r="184" spans="1:10" ht="14">
      <c r="A184" t="s">
        <v>172</v>
      </c>
      <c r="B184" s="191">
        <v>80.7</v>
      </c>
      <c r="C184" s="191">
        <v>78.808999999999997</v>
      </c>
      <c r="D184" s="191">
        <v>80.099999999999994</v>
      </c>
      <c r="E184" s="191">
        <v>79.326533726164868</v>
      </c>
      <c r="F184" s="191">
        <v>86.657909182795692</v>
      </c>
      <c r="J184" s="273"/>
    </row>
    <row r="185" spans="1:10" ht="14">
      <c r="A185" t="s">
        <v>173</v>
      </c>
      <c r="B185" s="170">
        <v>0.81</v>
      </c>
      <c r="C185" s="170">
        <v>0.84</v>
      </c>
      <c r="D185" s="170">
        <v>0.84</v>
      </c>
      <c r="E185" s="170">
        <v>0.84099999999999997</v>
      </c>
      <c r="F185" s="170">
        <v>0.81682997652806599</v>
      </c>
      <c r="J185" s="152"/>
    </row>
    <row r="186" spans="1:10">
      <c r="D186" s="171"/>
    </row>
    <row r="209" spans="1:6" ht="15.5">
      <c r="A209" s="190" t="s">
        <v>176</v>
      </c>
    </row>
    <row r="211" spans="1:6" ht="13">
      <c r="A211" s="187"/>
      <c r="B211" s="188" t="s">
        <v>248</v>
      </c>
      <c r="C211" s="188" t="s">
        <v>249</v>
      </c>
      <c r="D211" s="188" t="s">
        <v>250</v>
      </c>
      <c r="E211" s="188" t="s">
        <v>247</v>
      </c>
      <c r="F211" s="188" t="s">
        <v>246</v>
      </c>
    </row>
    <row r="212" spans="1:6">
      <c r="A212" t="s">
        <v>207</v>
      </c>
      <c r="B212" s="189">
        <v>6.4</v>
      </c>
      <c r="C212" s="189">
        <v>13.7</v>
      </c>
      <c r="D212" s="189">
        <v>17.8</v>
      </c>
      <c r="E212" s="301">
        <v>24.1</v>
      </c>
      <c r="F212" s="301">
        <v>26.9</v>
      </c>
    </row>
    <row r="213" spans="1:6">
      <c r="A213" t="s">
        <v>186</v>
      </c>
      <c r="B213" s="189">
        <v>7.9333333333333327</v>
      </c>
      <c r="C213" s="189">
        <v>13.5</v>
      </c>
      <c r="D213" s="189">
        <v>20.033333333333335</v>
      </c>
      <c r="E213" s="301">
        <v>24.433333333333337</v>
      </c>
      <c r="F213" s="301">
        <v>28.600000000000005</v>
      </c>
    </row>
    <row r="214" spans="1:6">
      <c r="A214" s="187" t="s">
        <v>206</v>
      </c>
      <c r="B214" s="189">
        <v>5</v>
      </c>
      <c r="C214" s="189">
        <v>9.4</v>
      </c>
      <c r="D214" s="189">
        <v>11.6</v>
      </c>
      <c r="E214" s="301">
        <v>14.5</v>
      </c>
      <c r="F214" s="301">
        <v>22.6</v>
      </c>
    </row>
    <row r="215" spans="1:6">
      <c r="A215" s="187" t="s">
        <v>187</v>
      </c>
      <c r="B215" s="189">
        <v>6.7666666666666657</v>
      </c>
      <c r="C215" s="189">
        <v>7.666666666666667</v>
      </c>
      <c r="D215" s="189">
        <v>12.833333333333334</v>
      </c>
      <c r="E215" s="301">
        <v>14.700000000000001</v>
      </c>
      <c r="F215" s="301">
        <v>29.933333333333334</v>
      </c>
    </row>
    <row r="250" spans="1:7" ht="15.5">
      <c r="A250" s="190" t="s">
        <v>193</v>
      </c>
    </row>
    <row r="252" spans="1:7" ht="13">
      <c r="B252" s="125" t="s">
        <v>248</v>
      </c>
      <c r="C252" s="125" t="s">
        <v>249</v>
      </c>
      <c r="D252" s="125" t="s">
        <v>250</v>
      </c>
      <c r="E252" s="125" t="s">
        <v>247</v>
      </c>
      <c r="F252" s="125" t="s">
        <v>246</v>
      </c>
    </row>
    <row r="253" spans="1:7" ht="14">
      <c r="A253" t="s">
        <v>194</v>
      </c>
      <c r="B253" s="264">
        <v>260592</v>
      </c>
      <c r="C253" s="264">
        <v>232589</v>
      </c>
      <c r="D253" s="264">
        <v>253058</v>
      </c>
      <c r="E253" s="264">
        <v>172681</v>
      </c>
      <c r="F253" s="264">
        <v>314862.842</v>
      </c>
      <c r="G253" s="176"/>
    </row>
    <row r="254" spans="1:7" ht="14">
      <c r="A254" t="s">
        <v>149</v>
      </c>
      <c r="B254" s="264">
        <v>79711</v>
      </c>
      <c r="C254" s="264">
        <v>43462</v>
      </c>
      <c r="D254" s="264">
        <v>98694</v>
      </c>
      <c r="E254" s="264">
        <v>53394</v>
      </c>
      <c r="F254" s="264">
        <v>91136.842000000004</v>
      </c>
      <c r="G254" s="176"/>
    </row>
    <row r="255" spans="1:7" ht="14">
      <c r="A255" t="s">
        <v>195</v>
      </c>
      <c r="B255" s="264">
        <v>73903</v>
      </c>
      <c r="C255" s="264">
        <v>70752</v>
      </c>
      <c r="D255" s="264">
        <v>73345</v>
      </c>
      <c r="E255" s="264">
        <v>63249</v>
      </c>
      <c r="F255" s="264">
        <v>69633</v>
      </c>
      <c r="G255" s="176"/>
    </row>
    <row r="256" spans="1:7" ht="14">
      <c r="A256" t="s">
        <v>196</v>
      </c>
      <c r="B256" s="264">
        <v>55307</v>
      </c>
      <c r="C256" s="264">
        <v>48303</v>
      </c>
      <c r="D256" s="264">
        <v>37725</v>
      </c>
      <c r="E256" s="264">
        <v>38771</v>
      </c>
      <c r="F256" s="264">
        <v>37410.004000000015</v>
      </c>
      <c r="G256" s="176"/>
    </row>
    <row r="257" spans="1:7" ht="14">
      <c r="A257" t="s">
        <v>197</v>
      </c>
      <c r="B257" s="264">
        <v>5891</v>
      </c>
      <c r="C257" s="264">
        <v>42652</v>
      </c>
      <c r="D257" s="264">
        <v>13815</v>
      </c>
      <c r="E257" s="264">
        <v>12186</v>
      </c>
      <c r="F257" s="264">
        <v>47005.7</v>
      </c>
      <c r="G257" s="176"/>
    </row>
    <row r="258" spans="1:7" ht="14">
      <c r="A258" t="s">
        <v>198</v>
      </c>
      <c r="B258" s="264">
        <v>2470</v>
      </c>
      <c r="C258" s="264">
        <v>9911</v>
      </c>
      <c r="D258" s="264">
        <v>9321</v>
      </c>
      <c r="E258" s="264">
        <v>13429</v>
      </c>
      <c r="F258" s="264">
        <v>30639.824999999997</v>
      </c>
      <c r="G258" s="176"/>
    </row>
    <row r="259" spans="1:7" ht="14">
      <c r="A259" t="s">
        <v>153</v>
      </c>
      <c r="B259" s="264">
        <v>26191</v>
      </c>
      <c r="C259" s="264">
        <v>24001</v>
      </c>
      <c r="D259" s="264">
        <v>26185</v>
      </c>
      <c r="E259" s="264">
        <v>17748</v>
      </c>
      <c r="F259" s="264">
        <v>26396.012000000002</v>
      </c>
      <c r="G259" s="176"/>
    </row>
  </sheetData>
  <mergeCells count="18">
    <mergeCell ref="F42:G42"/>
    <mergeCell ref="B16:C16"/>
    <mergeCell ref="D16:E16"/>
    <mergeCell ref="F16:G16"/>
    <mergeCell ref="A124:C124"/>
    <mergeCell ref="A14:C14"/>
    <mergeCell ref="B42:C42"/>
    <mergeCell ref="D42:E42"/>
    <mergeCell ref="B158:D158"/>
    <mergeCell ref="B130:C130"/>
    <mergeCell ref="A137:C137"/>
    <mergeCell ref="B140:D140"/>
    <mergeCell ref="A147:D147"/>
    <mergeCell ref="B150:D150"/>
    <mergeCell ref="B107:C107"/>
    <mergeCell ref="A116:C116"/>
    <mergeCell ref="A117:C117"/>
    <mergeCell ref="B120:C120"/>
  </mergeCells>
  <phoneticPr fontId="67" type="noConversion"/>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25ad19c2-eaef-425d-b347-23636c883b93">
      <Terms xmlns="http://schemas.microsoft.com/office/infopath/2007/PartnerControls"/>
    </lcf76f155ced4ddcb4097134ff3c332f>
    <TaxCatchAll xmlns="9b49a011-ad74-4bc8-91b6-b9ca4ab14b6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9823F15A21C76D4AB1E1F75712CAFBE5" ma:contentTypeVersion="16" ma:contentTypeDescription="Crear nuevo documento." ma:contentTypeScope="" ma:versionID="d4c9a962c49e0d5888239763fc3ed8ae">
  <xsd:schema xmlns:xsd="http://www.w3.org/2001/XMLSchema" xmlns:xs="http://www.w3.org/2001/XMLSchema" xmlns:p="http://schemas.microsoft.com/office/2006/metadata/properties" xmlns:ns2="25ad19c2-eaef-425d-b347-23636c883b93" xmlns:ns3="9b49a011-ad74-4bc8-91b6-b9ca4ab14b6f" targetNamespace="http://schemas.microsoft.com/office/2006/metadata/properties" ma:root="true" ma:fieldsID="6120d34b62b8cc4b53a4568126c56038" ns2:_="" ns3:_="">
    <xsd:import namespace="25ad19c2-eaef-425d-b347-23636c883b93"/>
    <xsd:import namespace="9b49a011-ad74-4bc8-91b6-b9ca4ab14b6f"/>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5ad19c2-eaef-425d-b347-23636c883b9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66c0e74d-1c3f-484a-834f-4d9475cb73aa"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b49a011-ad74-4bc8-91b6-b9ca4ab14b6f"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760b911c-9ce0-4529-b8bb-7bd97c891da0}" ma:internalName="TaxCatchAll" ma:showField="CatchAllData" ma:web="9b49a011-ad74-4bc8-91b6-b9ca4ab14b6f">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57CAF94-96F8-41CC-9D27-6C018221820D}">
  <ds:schemaRefs>
    <ds:schemaRef ds:uri="25ad19c2-eaef-425d-b347-23636c883b93"/>
    <ds:schemaRef ds:uri="http://schemas.microsoft.com/office/infopath/2007/PartnerControls"/>
    <ds:schemaRef ds:uri="9b49a011-ad74-4bc8-91b6-b9ca4ab14b6f"/>
    <ds:schemaRef ds:uri="http://purl.org/dc/terms/"/>
    <ds:schemaRef ds:uri="http://schemas.microsoft.com/office/2006/documentManagement/types"/>
    <ds:schemaRef ds:uri="http://purl.org/dc/elements/1.1/"/>
    <ds:schemaRef ds:uri="http://schemas.microsoft.com/office/2006/metadata/properties"/>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DE130F62-A8C2-48DF-9410-B4C4C117C5FD}">
  <ds:schemaRefs>
    <ds:schemaRef ds:uri="http://schemas.microsoft.com/sharepoint/v3/contenttype/forms"/>
  </ds:schemaRefs>
</ds:datastoreItem>
</file>

<file path=customXml/itemProps3.xml><?xml version="1.0" encoding="utf-8"?>
<ds:datastoreItem xmlns:ds="http://schemas.openxmlformats.org/officeDocument/2006/customXml" ds:itemID="{4B3B10E1-7687-46F8-AD17-08137947CE2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5ad19c2-eaef-425d-b347-23636c883b93"/>
    <ds:schemaRef ds:uri="9b49a011-ad74-4bc8-91b6-b9ca4ab14b6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2</vt:i4>
      </vt:variant>
    </vt:vector>
  </HeadingPairs>
  <TitlesOfParts>
    <vt:vector size="9" baseType="lpstr">
      <vt:lpstr>Estado de Situación Financiera</vt:lpstr>
      <vt:lpstr>Estado de Resultados</vt:lpstr>
      <vt:lpstr>Estado de Flujo de Efectivo</vt:lpstr>
      <vt:lpstr>Resultados Financieros</vt:lpstr>
      <vt:lpstr>Utilidad operativa x segmento</vt:lpstr>
      <vt:lpstr>Inf por segmento de negocios</vt:lpstr>
      <vt:lpstr>Info Adicional</vt:lpstr>
      <vt:lpstr>'Estado de Flujo de Efectivo'!Área_de_impresión</vt:lpstr>
      <vt:lpstr>'Estado de Resultados'!Área_de_impresión</vt:lpstr>
    </vt:vector>
  </TitlesOfParts>
  <Manager/>
  <Company>TGS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Maria Gabriela Calligo</dc:creator>
  <cp:keywords/>
  <dc:description/>
  <cp:lastModifiedBy>Maria Gabriela Calligo</cp:lastModifiedBy>
  <cp:revision/>
  <dcterms:created xsi:type="dcterms:W3CDTF">2021-11-08T14:20:19Z</dcterms:created>
  <dcterms:modified xsi:type="dcterms:W3CDTF">2025-11-03T21:47:35Z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0x0101009823F15A21C76D4AB1E1F75712CAFBE5</vt:lpwstr>
  </property>
  <property fmtid="{D5CDD505-2E9C-101B-9397-08002B2CF9AE}" pid="3" name="MediaServiceImageTags">
    <vt:lpwstr/>
  </property>
</Properties>
</file>