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tgsur.sharepoint.com/sites/INFORMACIONCORPORATIVA/Documentos compartidos/General/TGS/BALANCES/Cuadros Excel Press Release - enviados para web/2025/"/>
    </mc:Choice>
  </mc:AlternateContent>
  <xr:revisionPtr revIDLastSave="1747" documentId="8_{45177CAD-03C1-41E3-B905-53ABA96CA68D}" xr6:coauthVersionLast="47" xr6:coauthVersionMax="47" xr10:uidLastSave="{28DECAD5-DEA3-4C56-9B66-4A371AAD725B}"/>
  <bookViews>
    <workbookView xWindow="-110" yWindow="-110" windowWidth="19420" windowHeight="10420" tabRatio="917" activeTab="1" xr2:uid="{00000000-000D-0000-FFFF-FFFF00000000}"/>
  </bookViews>
  <sheets>
    <sheet name="Estado de Situación Financiera" sheetId="3" r:id="rId1"/>
    <sheet name="Estado de Resultados" sheetId="1" r:id="rId2"/>
    <sheet name="Estado de Flujo de Efectivo" sheetId="4" r:id="rId3"/>
    <sheet name="Resultados Financieros" sheetId="2" r:id="rId4"/>
    <sheet name="Inf por segmento de negocios" sheetId="5" r:id="rId5"/>
    <sheet name="Utilidad operativa x segmento" sheetId="6" r:id="rId6"/>
    <sheet name="Info Adicional"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0">#REF!</definedName>
    <definedName name="\A">#REF!</definedName>
    <definedName name="\D">#REF!</definedName>
    <definedName name="\L">'[1]tgs-Aluar'!#REF!</definedName>
    <definedName name="\P">#REF!</definedName>
    <definedName name="\Z">[2]A!$A$271</definedName>
    <definedName name="__B100000">'[3]Variac. ARS'!#REF!</definedName>
    <definedName name="__PAG1">#REF!</definedName>
    <definedName name="__PAG2">#REF!</definedName>
    <definedName name="__PAG3">'[1]tgs-Aluar'!#REF!</definedName>
    <definedName name="__PAG4">'[1]tgs-Aluar'!#REF!</definedName>
    <definedName name="__PAG5">'[1]tgs-Aluar'!#REF!</definedName>
    <definedName name="__PAG6">'[1]tgs-Aluar'!#REF!</definedName>
    <definedName name="__YR9296">#REF!</definedName>
    <definedName name="_1_INGRESOS_BRUTOS">[2]A!$A$114:$N$176</definedName>
    <definedName name="_2INGRESOS_BRUTOS">[2]A!$A$114:$N$176</definedName>
    <definedName name="_B100000">'[3]Variac. ARS'!#REF!</definedName>
    <definedName name="_DAT6">#REF!</definedName>
    <definedName name="_Fill" hidden="1">#REF!</definedName>
    <definedName name="_Key1" hidden="1">#REF!</definedName>
    <definedName name="_Order1" hidden="1">255</definedName>
    <definedName name="_PAG1">#REF!</definedName>
    <definedName name="_PAG2">#REF!</definedName>
    <definedName name="_PAG3">'[1]tgs-Aluar'!#REF!</definedName>
    <definedName name="_PAG4">'[1]tgs-Aluar'!#REF!</definedName>
    <definedName name="_PAG5">'[1]tgs-Aluar'!#REF!</definedName>
    <definedName name="_PAG6">'[1]tgs-Aluar'!#REF!</definedName>
    <definedName name="_Sort" hidden="1">#REF!</definedName>
    <definedName name="_YR9296">#REF!</definedName>
    <definedName name="A_impresión_IM">#REF!</definedName>
    <definedName name="Ajustes">#REF!</definedName>
    <definedName name="alqsis">[1]Impuestos!$G$3</definedName>
    <definedName name="AN">#REF!</definedName>
    <definedName name="Anexos_varios">#REF!</definedName>
    <definedName name="ann">[4]!ann</definedName>
    <definedName name="ANNUAL">#REF!</definedName>
    <definedName name="apoyo_eoaf">'[5]sit patri Public'!#REF!</definedName>
    <definedName name="AREA">'[6]Klabin S.A. '!$A$9:$N$38,'[6]Klabin S.A. '!$A$41:$N$68,'[6]Klabin S.A. '!$A$69:$N$84</definedName>
    <definedName name="_xlnm.Print_Area" localSheetId="2">'Estado de Flujo de Efectivo'!$A$1:$E$70</definedName>
    <definedName name="_xlnm.Print_Area" localSheetId="1">'Estado de Resultados'!$A$1:$F$35</definedName>
    <definedName name="_xlnm.Print_Area">[2]A!$A$119:$N$169</definedName>
    <definedName name="B_G_MEMO">#REF!</definedName>
    <definedName name="Balance">#REF!</definedName>
    <definedName name="Balance_Ejercicio_anterior">#REF!</definedName>
    <definedName name="Bg_según_sumarias">#REF!</definedName>
    <definedName name="Bienes_de_uso">#REF!</definedName>
    <definedName name="Bienes_Intangibles">#REF!</definedName>
    <definedName name="bud_cur">#REF!</definedName>
    <definedName name="Coeficientes">#REF!</definedName>
    <definedName name="COMPARISON">#REF!</definedName>
    <definedName name="COMPARISSON_Budget_1994___Current_Estimate_1994">#REF!</definedName>
    <definedName name="COMPBUDGET">#REF!</definedName>
    <definedName name="COMPCURRENT">#REF!</definedName>
    <definedName name="CTAR">#REF!</definedName>
    <definedName name="Cuadro_1__Formato_presentación_Bce.">#REF!</definedName>
    <definedName name="Cuadro_1_año_anterior">#REF!</definedName>
    <definedName name="CUADRO_1_definitivo">#REF!</definedName>
    <definedName name="Cuadro_1_S_Sumarias">#REF!</definedName>
    <definedName name="Cuadro_resultado">#REF!</definedName>
    <definedName name="Cuadro_Resultado_Ejercico_anterior">#REF!</definedName>
    <definedName name="cuadro1">[4]!cuadro1</definedName>
    <definedName name="curbudget">#REF!</definedName>
    <definedName name="Deferred">[4]!Deferred</definedName>
    <definedName name="DETALLE">#REF!</definedName>
    <definedName name="Detalles">#REF!</definedName>
    <definedName name="Distribución_Sueldos">#REF!</definedName>
    <definedName name="DOS">#REF!</definedName>
    <definedName name="Drere">'[7]tgs-Aluar'!#REF!</definedName>
    <definedName name="eee">'[8]sit patri Public'!#REF!</definedName>
    <definedName name="eeeeeeeeee">'[8]sit patri Public'!#REF!</definedName>
    <definedName name="eepn">'[5]sit patri Public'!#REF!</definedName>
    <definedName name="eoaf">'[5]sit patri Public'!#REF!</definedName>
    <definedName name="EOAF_año_anterior">#REF!</definedName>
    <definedName name="EOAF_ejercicio_en_curso">#REF!</definedName>
    <definedName name="Estado_de_Evolución_del_Patrimonio_Neto">#REF!</definedName>
    <definedName name="evacerri">[4]!evacerri</definedName>
    <definedName name="fff">'[7]tgs-Aluar'!#REF!</definedName>
    <definedName name="ghjhj">#REF!</definedName>
    <definedName name="hOJA">#REF!</definedName>
    <definedName name="hoja1">#REF!</definedName>
    <definedName name="hoja2">#REF!</definedName>
    <definedName name="hoja3">#REF!</definedName>
    <definedName name="IB">#REF!</definedName>
    <definedName name="IMP">#REF!</definedName>
    <definedName name="Imprimir_cuadro1">[4]!Imprimir_cuadro1</definedName>
    <definedName name="INCOME_MANAGEMENT">#REF!</definedName>
    <definedName name="informe">#REF!,#REF!,#REF!</definedName>
    <definedName name="interco_pesos">'[9]Presentacion_$'!#REF!</definedName>
    <definedName name="liquidos_pesos">'[9]Presentacion_$'!#REF!</definedName>
    <definedName name="Menu">[10]Cash!Menu</definedName>
    <definedName name="MONTHLY">#REF!</definedName>
    <definedName name="NEW">'[6]Klabin S.A. '!$A$9:$N$38,'[6]Klabin S.A. '!$A$41:$N$68,'[6]Klabin S.A. '!$A$69:$N$84</definedName>
    <definedName name="nota_art_33_total">'[5]sit patri Public'!#REF!</definedName>
    <definedName name="nota_art33_ing_egr">'[5]sit patri Public'!#REF!</definedName>
    <definedName name="nota_art33_patrim">'[5]sit patri Public'!#REF!</definedName>
    <definedName name="nota_bs_cambio">'[5]sit patri Public'!#REF!</definedName>
    <definedName name="nota_c_pagar">'[5]sit patri Public'!#REF!</definedName>
    <definedName name="nota_cag_fis">'[5]sit patri Public'!#REF!</definedName>
    <definedName name="nota_caja_bco">'[5]sit patri Public'!#REF!</definedName>
    <definedName name="nota_cred_vta">'[5]sit patri Public'!#REF!</definedName>
    <definedName name="nota_cred_vta_1">'[5]sit patri Public'!#REF!</definedName>
    <definedName name="nota_cred_vta_2">'[5]sit patri Public'!#REF!</definedName>
    <definedName name="nota_gravados">'[5]sit patri Public'!#REF!</definedName>
    <definedName name="nota_o_activos">'[5]sit patri Public'!#REF!</definedName>
    <definedName name="nota_o_cred">'[5]sit patri Public'!#REF!</definedName>
    <definedName name="nota_o_pasivos">'[5]sit patri Public'!#REF!</definedName>
    <definedName name="nota_préstamos">'[5]sit patri Public'!#REF!</definedName>
    <definedName name="nota_rem_cag_soc">'[5]sit patri Public'!#REF!</definedName>
    <definedName name="nota_rt12_activo">'[5]sit patri Public'!#REF!</definedName>
    <definedName name="nota_rt12_pasivo">'[5]sit patri Public'!#REF!</definedName>
    <definedName name="NPV">#REF!</definedName>
    <definedName name="Nueva">#REF!</definedName>
    <definedName name="otro">'[11]Estoques PT'!$A$5:$K$50,'[11]Estoques PT'!$A$53:$K$70,'[11]Estoques PT'!$A$73:$K$105</definedName>
    <definedName name="Owners">[12]Conciliacion!#REF!</definedName>
    <definedName name="Planilla_de_Ajustes">#REF!</definedName>
    <definedName name="PRESENT">#REF!</definedName>
    <definedName name="PT">'[11]Estoques PT'!$A$5:$K$36,'[11]Estoques PT'!$A$38:$K$70,'[11]Estoques PT'!$A$73:$K$105</definedName>
    <definedName name="reclasificaciones">'[5]sit patri Public'!#REF!</definedName>
    <definedName name="REEST" hidden="1">#REF!</definedName>
    <definedName name="Resumen_totales_final">#REF!</definedName>
    <definedName name="rrrr">#REF!</definedName>
    <definedName name="Saldos_s_Sumarias_con_ajustes">#REF!</definedName>
    <definedName name="SENCO">#REF!</definedName>
    <definedName name="SUma">'[7]tgs-Aluar'!#REF!</definedName>
    <definedName name="TARBAN">#REF!</definedName>
    <definedName name="TARMETRO">#REF!</definedName>
    <definedName name="TARPAMP">#REF!</definedName>
    <definedName name="TARPAMP2">#REF!</definedName>
    <definedName name="TASA">#REF!</definedName>
    <definedName name="telcosur_pesos">'[9]Presentacion_$'!#REF!</definedName>
    <definedName name="terminado">'[11]Estoques PT'!$A$5:$K$36,'[11]Estoques PT'!$A$38:$K$70,'[11]Estoques PT'!$A$73:$K$105</definedName>
    <definedName name="terter">[4]!terter</definedName>
    <definedName name="TRANSPORTADORA_DE_GAS_DEL_SUR_S.A.">#REF!</definedName>
    <definedName name="transporte_pesos">'[9]Presentacion_$'!#REF!</definedName>
    <definedName name="TRES">#REF!</definedName>
    <definedName name="UNO">#REF!</definedName>
    <definedName name="upstream_pesos">'[9]Presentacion_$'!#REF!</definedName>
    <definedName name="VENTAS">[2]A!$A$3:$N$96</definedName>
    <definedName name="VOL">#REF!</definedName>
    <definedName name="VOLBAN">#REF!</definedName>
    <definedName name="VOLMETRO">#REF!</definedName>
    <definedName name="VOLPAMP">#REF!</definedName>
    <definedName name="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<sst xmlns="http://schemas.openxmlformats.org/spreadsheetml/2006/main" count="482" uniqueCount="290">
  <si>
    <t>Ingresos por ventas*</t>
  </si>
  <si>
    <t>Utilidad operativa*</t>
  </si>
  <si>
    <t>Utilidad integral*</t>
  </si>
  <si>
    <t>Utilidad integral por acción en Ps.</t>
  </si>
  <si>
    <t>Utilidad integral por ADS en Ps.</t>
  </si>
  <si>
    <t>* en millones de pesos argentinos</t>
  </si>
  <si>
    <t>Transportadora de Gas del Sur S.A.</t>
  </si>
  <si>
    <t xml:space="preserve">(En millones de pesos argentinos, excepto por las cifras de </t>
  </si>
  <si>
    <t>utilidad neta por acción y por ADS en pesos o donde se indique en forma expresa)</t>
  </si>
  <si>
    <t>Terceros trimestres</t>
  </si>
  <si>
    <t>Nueve meses</t>
  </si>
  <si>
    <t>Transporte de Gas Natural</t>
  </si>
  <si>
    <t>Producción y Comercialización de Líquidos</t>
  </si>
  <si>
    <t xml:space="preserve">       Otros Servicios</t>
  </si>
  <si>
    <t xml:space="preserve">Ingresos por ventas </t>
  </si>
  <si>
    <t>Otros resultados operativos</t>
  </si>
  <si>
    <t>Utilidad operativa antes de depreciaciones</t>
  </si>
  <si>
    <t>Depreciaciones</t>
  </si>
  <si>
    <t>Utilidad bruta</t>
  </si>
  <si>
    <t>Gastos de administración y comercialización</t>
  </si>
  <si>
    <t>Utilidad operativa</t>
  </si>
  <si>
    <t>Resultados financieros, netos</t>
  </si>
  <si>
    <t>Resultado inversiones en asociadas</t>
  </si>
  <si>
    <t>Impuesto a las ganancias - corriente</t>
  </si>
  <si>
    <t>Impuesto a las ganancias - impuesto especial revalúo impositivo</t>
  </si>
  <si>
    <t>Impuesto a las ganancias</t>
  </si>
  <si>
    <t xml:space="preserve">Apertura de Resultados Financieros </t>
  </si>
  <si>
    <t>Ingresos financieros</t>
  </si>
  <si>
    <t>Resultado instrumentos financieros derivados</t>
  </si>
  <si>
    <t>Intereses</t>
  </si>
  <si>
    <t>Diferencia de cambio</t>
  </si>
  <si>
    <t>Subtotal</t>
  </si>
  <si>
    <t>Egresos financieros</t>
  </si>
  <si>
    <t>Costos financieros capitalizados</t>
  </si>
  <si>
    <t>Otros resultados financieros</t>
  </si>
  <si>
    <t>Resultado por recompra de obligaciones negociables</t>
  </si>
  <si>
    <t xml:space="preserve">Otros </t>
  </si>
  <si>
    <t>RECPAM</t>
  </si>
  <si>
    <t>Total</t>
  </si>
  <si>
    <t>CONTROL TOTAL c/EERR Press</t>
  </si>
  <si>
    <t>CONTROL TOTAL c/EEFF</t>
  </si>
  <si>
    <t>CONTROL total ingresos c/EEFF</t>
  </si>
  <si>
    <t>CONTROL total egresos c/EEFF</t>
  </si>
  <si>
    <t>CONTROL total otros rdos fcieros c/EEFF</t>
  </si>
  <si>
    <t>Estados de Situación Financiera Consolidados</t>
  </si>
  <si>
    <t>(en millones de pesos)</t>
  </si>
  <si>
    <t xml:space="preserve">  Activo</t>
  </si>
  <si>
    <t xml:space="preserve">  Activo no corriente</t>
  </si>
  <si>
    <t xml:space="preserve">  Propiedad, planta y equipos</t>
  </si>
  <si>
    <t xml:space="preserve">  Inversiones en compañías asociadas</t>
  </si>
  <si>
    <t xml:space="preserve">  Otros activos financieros a costo amortizado</t>
  </si>
  <si>
    <t xml:space="preserve">  Otros activos financieros a valor razonable con cambios en resultados</t>
  </si>
  <si>
    <t xml:space="preserve">  Activo por impuesto diferido</t>
  </si>
  <si>
    <t xml:space="preserve">  Otros créditos</t>
  </si>
  <si>
    <t xml:space="preserve">  Créditos por ventas</t>
  </si>
  <si>
    <t xml:space="preserve">  Total activo no corriente</t>
  </si>
  <si>
    <t xml:space="preserve">  Activo corriente</t>
  </si>
  <si>
    <t xml:space="preserve">  Inventarios</t>
  </si>
  <si>
    <t xml:space="preserve">  Activos del contrato</t>
  </si>
  <si>
    <t xml:space="preserve">  Instrumentos financieros derivados</t>
  </si>
  <si>
    <t xml:space="preserve">  Efectivo y equivalentes de efectivo</t>
  </si>
  <si>
    <t xml:space="preserve">  Total activo corriente</t>
  </si>
  <si>
    <t xml:space="preserve">  Total Activo</t>
  </si>
  <si>
    <t xml:space="preserve">  Patrimonio</t>
  </si>
  <si>
    <t xml:space="preserve">  Capital</t>
  </si>
  <si>
    <t xml:space="preserve">  Acciones propias en cartera</t>
  </si>
  <si>
    <t xml:space="preserve">  Costo de adquisición de acciones propias</t>
  </si>
  <si>
    <t xml:space="preserve">  Prima de negociación de acciones propias</t>
  </si>
  <si>
    <t xml:space="preserve">  Reserva legal</t>
  </si>
  <si>
    <t xml:space="preserve">  Reserva para futuras inversiones</t>
  </si>
  <si>
    <t xml:space="preserve">  Reserva para futuros dividendos</t>
  </si>
  <si>
    <t xml:space="preserve">  Reserva para futuras inversiones, adquisición de acciones propias y/o dividendos</t>
  </si>
  <si>
    <t xml:space="preserve">  Resultados </t>
  </si>
  <si>
    <t xml:space="preserve">  Capital y reservas atribuibles a los propietarios</t>
  </si>
  <si>
    <t xml:space="preserve">  Participación no controlante</t>
  </si>
  <si>
    <t xml:space="preserve">  Total Patrimonio</t>
  </si>
  <si>
    <t xml:space="preserve">  Pasivo</t>
  </si>
  <si>
    <t xml:space="preserve">  Pasivo no corriente</t>
  </si>
  <si>
    <t xml:space="preserve">  Pasivo por impuesto diferido</t>
  </si>
  <si>
    <t xml:space="preserve">  Pasivos del contrato</t>
  </si>
  <si>
    <t xml:space="preserve">  Deudas financieras</t>
  </si>
  <si>
    <t xml:space="preserve">  Total pasivo no corriente</t>
  </si>
  <si>
    <t xml:space="preserve">  Pasivo corriente</t>
  </si>
  <si>
    <t xml:space="preserve">  Provisiones </t>
  </si>
  <si>
    <t xml:space="preserve">  Anticipos de clientes</t>
  </si>
  <si>
    <t xml:space="preserve">  Otras deudas</t>
  </si>
  <si>
    <t xml:space="preserve">  Deudas fiscales</t>
  </si>
  <si>
    <t xml:space="preserve">  Impuesto a las ganancias</t>
  </si>
  <si>
    <t xml:space="preserve">  Remuneraciones y cargas sociales</t>
  </si>
  <si>
    <t xml:space="preserve">  Deudas comerciales</t>
  </si>
  <si>
    <t xml:space="preserve">  Total pasivo corriente</t>
  </si>
  <si>
    <t xml:space="preserve">  Total Pasivo</t>
  </si>
  <si>
    <t xml:space="preserve">  Total Patrimonio y Pasivo</t>
  </si>
  <si>
    <t>Estados de Flujo de Efectivo Consolidados</t>
  </si>
  <si>
    <t>(en millones de pesos argentinos)</t>
  </si>
  <si>
    <t>Flujo de efectivo generado por las operaciones</t>
  </si>
  <si>
    <t xml:space="preserve">   el flujo de efectivo generado por las operaciones:</t>
  </si>
  <si>
    <t xml:space="preserve">           Baja de propiedad, planta y equipos</t>
  </si>
  <si>
    <t xml:space="preserve">           Resultado inversiones en asociadas</t>
  </si>
  <si>
    <t xml:space="preserve">           Intereses generados por pasivos, netos</t>
  </si>
  <si>
    <t xml:space="preserve">           Resultados por otros activos financieros no considerados equivalentes de efectivo</t>
  </si>
  <si>
    <t xml:space="preserve">           Impuesto a las ganancias devengado</t>
  </si>
  <si>
    <t xml:space="preserve">           Diferencia de cambio</t>
  </si>
  <si>
    <t xml:space="preserve">           Recompra obligaciones negociables</t>
  </si>
  <si>
    <t xml:space="preserve">           RECPAM</t>
  </si>
  <si>
    <t xml:space="preserve">   Cambios en activos y pasivos:</t>
  </si>
  <si>
    <t xml:space="preserve">           Créditos por ventas</t>
  </si>
  <si>
    <t xml:space="preserve">           Otros créditos</t>
  </si>
  <si>
    <t xml:space="preserve">           Inventarios</t>
  </si>
  <si>
    <t xml:space="preserve">           Deudas comerciales</t>
  </si>
  <si>
    <t xml:space="preserve">           Remuneraciones y cargas sociales</t>
  </si>
  <si>
    <t xml:space="preserve">           Deudas fiscales</t>
  </si>
  <si>
    <t xml:space="preserve">           Utilización de previsiones</t>
  </si>
  <si>
    <t xml:space="preserve">           Activos del contrato</t>
  </si>
  <si>
    <t xml:space="preserve">           Otras deudas</t>
  </si>
  <si>
    <t xml:space="preserve">           Intereses pagados</t>
  </si>
  <si>
    <t xml:space="preserve">           Impuesto a las ganancias pagado</t>
  </si>
  <si>
    <t xml:space="preserve">           Pasivos del contrato</t>
  </si>
  <si>
    <t xml:space="preserve">           Instrumentos financieros derivados</t>
  </si>
  <si>
    <t>Flujo de efectivo aplicado a las actividades de inversión</t>
  </si>
  <si>
    <t xml:space="preserve">           Pagos por adquisiciones de propiedad, planta y equipos</t>
  </si>
  <si>
    <t xml:space="preserve">          Pagos por adquisición de acciones propias</t>
  </si>
  <si>
    <t xml:space="preserve">          Dividendos pagados</t>
  </si>
  <si>
    <t>Variación neta del efectivo y equivalentes de efectivo</t>
  </si>
  <si>
    <t>Efecto variación del RECPAM sobre el efectivo y los equivalentes de efectivo</t>
  </si>
  <si>
    <t>Efecto variación del tipo de cambio sobre el efectivo y los equivalentes de efectivo</t>
  </si>
  <si>
    <t>Líquidos</t>
  </si>
  <si>
    <t>Telecomunica-ciones</t>
  </si>
  <si>
    <t>(En millones de pesos argentinos)</t>
  </si>
  <si>
    <t>CONTROL</t>
  </si>
  <si>
    <t>(En millones de pesos argentinos sin ajustar por inflación - no auditados)</t>
  </si>
  <si>
    <t>Depreciación de PPE</t>
  </si>
  <si>
    <t>Variación</t>
  </si>
  <si>
    <t>Variación en %</t>
  </si>
  <si>
    <t>Ventas intersegmentos</t>
  </si>
  <si>
    <t>Otros resultados operativos, netos</t>
  </si>
  <si>
    <t>Produccion y comercializacion de líquidos</t>
  </si>
  <si>
    <t>Pesos históricos sin ajuste por inflación</t>
  </si>
  <si>
    <t>Reexpresión por inflación</t>
  </si>
  <si>
    <t>Transporte</t>
  </si>
  <si>
    <t>Concepto</t>
  </si>
  <si>
    <t>MM de $</t>
  </si>
  <si>
    <t>% s/ total</t>
  </si>
  <si>
    <t>%</t>
  </si>
  <si>
    <t>Compra de gas natural</t>
  </si>
  <si>
    <t>Costos laborales</t>
  </si>
  <si>
    <t>Impuestos, tasas y contribuciones</t>
  </si>
  <si>
    <t>Reparaciones y mantenimientos</t>
  </si>
  <si>
    <t>Otros honorarios y servicios de terceros</t>
  </si>
  <si>
    <t>Otros gastos</t>
  </si>
  <si>
    <t>Totales</t>
  </si>
  <si>
    <t>(en toneladas)</t>
  </si>
  <si>
    <t>Mercado interno</t>
  </si>
  <si>
    <t>Etano</t>
  </si>
  <si>
    <t>Propano</t>
  </si>
  <si>
    <t>Butano</t>
  </si>
  <si>
    <t>Mercado externo</t>
  </si>
  <si>
    <t>Gasolina natural</t>
  </si>
  <si>
    <t>Total ingresos por ventas</t>
  </si>
  <si>
    <t xml:space="preserve">  Deudas Comerciales</t>
  </si>
  <si>
    <t>Miles de Pesos</t>
  </si>
  <si>
    <t>Capital social</t>
  </si>
  <si>
    <t>Ajuste del capital social</t>
  </si>
  <si>
    <t>Acciones propias en cartera - Capital social</t>
  </si>
  <si>
    <t>Acciones propias en cartera - Ajuste del Capital social</t>
  </si>
  <si>
    <t>Costo de adquisición acciones propias en cartera</t>
  </si>
  <si>
    <t>Prima de negociación de acciones propias</t>
  </si>
  <si>
    <t>Reserva Legal</t>
  </si>
  <si>
    <t>Reserva para futuras inversiones, adquisición de acciones propias y/o dividendos</t>
  </si>
  <si>
    <t>Resultados  - Utilidad</t>
  </si>
  <si>
    <t>Total atribuible a los accionistas de la Sociedad</t>
  </si>
  <si>
    <t>Participación no controlante</t>
  </si>
  <si>
    <t>Variación neta de fondos</t>
  </si>
  <si>
    <t>Flujo de fondos generado por las operaciones</t>
  </si>
  <si>
    <t>Pagos para la adquisición de PPE</t>
  </si>
  <si>
    <t>Intereses pagados</t>
  </si>
  <si>
    <t>Conciliación deuda neta</t>
  </si>
  <si>
    <t>Deuda financiera corriente</t>
  </si>
  <si>
    <t>Deuda financiera no corriente</t>
  </si>
  <si>
    <t>Efectivo y equivalentes de efectivo</t>
  </si>
  <si>
    <t>Utilidad neta</t>
  </si>
  <si>
    <r>
      <t xml:space="preserve">Eliminaciones </t>
    </r>
    <r>
      <rPr>
        <vertAlign val="superscript"/>
        <sz val="9"/>
        <color indexed="8"/>
        <rFont val="Verdana"/>
        <family val="2"/>
      </rPr>
      <t>(1)</t>
    </r>
  </si>
  <si>
    <t>Variación capital de trabajo</t>
  </si>
  <si>
    <t>Impuesto a las ganancias pagado</t>
  </si>
  <si>
    <r>
      <rPr>
        <vertAlign val="superscript"/>
        <sz val="9"/>
        <color theme="1"/>
        <rFont val="Verdana"/>
        <family val="2"/>
      </rPr>
      <t>(1)</t>
    </r>
    <r>
      <rPr>
        <sz val="9"/>
        <color theme="1"/>
        <rFont val="Verdana"/>
        <family val="2"/>
      </rPr>
      <t xml:space="preserve"> Comprende movimientos que no representan movimientos de de fondos incluyendo, depreciaciones, resultados financieros, etc.</t>
    </r>
  </si>
  <si>
    <t>Adquisición de PPE</t>
  </si>
  <si>
    <t>Pagos por la adquisición de inversiones no consideradas efectivo</t>
  </si>
  <si>
    <t>Capacidad contratada en firme promedio</t>
  </si>
  <si>
    <t>Entregas promedio diarias</t>
  </si>
  <si>
    <t>% ingresos por venta firme</t>
  </si>
  <si>
    <t>Acumulado anterior</t>
  </si>
  <si>
    <t>Transportadora de Gas del Sur SA</t>
  </si>
  <si>
    <t>Datos operativos transporte</t>
  </si>
  <si>
    <t>Datos operativos Vaca Muerta</t>
  </si>
  <si>
    <t>Caja y bancos</t>
  </si>
  <si>
    <t>Fondos comunes de inversión</t>
  </si>
  <si>
    <t>Cuentas remuneradas</t>
  </si>
  <si>
    <t>Total efectivo y equivalentes de efectivo</t>
  </si>
  <si>
    <t>Títulos públicos</t>
  </si>
  <si>
    <t>Títulos de deuda privada</t>
  </si>
  <si>
    <t>Plazos fijos</t>
  </si>
  <si>
    <t>Acciones</t>
  </si>
  <si>
    <t>Total colocaciones</t>
  </si>
  <si>
    <t>Entregas promedio diarias (transporte)</t>
  </si>
  <si>
    <t>Inyección promedio de gas natural acondicionado (acondicionamiento)</t>
  </si>
  <si>
    <t>CONTROL 100%</t>
  </si>
  <si>
    <t>n/a</t>
  </si>
  <si>
    <t>Cambios en el valor razonable de instrumentos financieros</t>
  </si>
  <si>
    <t>Depreciaciones *</t>
  </si>
  <si>
    <t xml:space="preserve">Estados de Resultados Integrales Consolidados por los períodos </t>
  </si>
  <si>
    <r>
      <rPr>
        <vertAlign val="superscript"/>
        <sz val="8"/>
        <rFont val="Verdana"/>
        <family val="2"/>
      </rPr>
      <t>(1)</t>
    </r>
    <r>
      <rPr>
        <sz val="8"/>
        <rFont val="Verdana"/>
        <family val="2"/>
      </rPr>
      <t xml:space="preserve"> Flujo libre de fondos no es una medida NIIF. TGS define el flujo libre de fondos como los fondos generados por las operaciones menos los pagos efectuados para la adquisición de PPE. La dirección de TGS considera que éste es útil para los inversores y la administración como una medida del efectivo generado por sus operaciones que se utilizarán para pagar los vencimientos de deuda programados y se pueden utilizar para invertir en el crecimiento futuro a través de nuevas actividades de desarrollo de negocios, pagar dividendos, recomprar acciones u otras actividades de financiación e inversión. El flujo libre de fondos no debe ser interpretado como una alternativa a otras medidas financieras determinadas de acuerdo a las NIIF ya que podría no ser comparable con mediciones de denominación similar informadas por otras compañías.</t>
    </r>
  </si>
  <si>
    <t>Datos operativos Líquidos</t>
  </si>
  <si>
    <t>Producción</t>
  </si>
  <si>
    <t>Propano MI</t>
  </si>
  <si>
    <t>Butano MI</t>
  </si>
  <si>
    <t>Propano ME</t>
  </si>
  <si>
    <t>Butano ME</t>
  </si>
  <si>
    <t xml:space="preserve">          Pagos recompra de obligaciones negociables</t>
  </si>
  <si>
    <t>Datos Perfil capital deuda financiera</t>
  </si>
  <si>
    <t xml:space="preserve">    Fondos generados por las operaciones</t>
  </si>
  <si>
    <t>Midstream</t>
  </si>
  <si>
    <t>Midstream y telecomunicaciones</t>
  </si>
  <si>
    <t xml:space="preserve">          Toma de préstamos </t>
  </si>
  <si>
    <t xml:space="preserve">          Pago de préstamos </t>
  </si>
  <si>
    <t>Capacidad de acondicionamiento en firme promedio</t>
  </si>
  <si>
    <t xml:space="preserve">Capacidad de transporte contratada en firme promedio </t>
  </si>
  <si>
    <t>Toma de préstamos</t>
  </si>
  <si>
    <t>Pago de pasivos por arrendamientos</t>
  </si>
  <si>
    <t xml:space="preserve">Pago por cancelación de préstamos </t>
  </si>
  <si>
    <t xml:space="preserve">          Pagos por pasivos por arrendamientos</t>
  </si>
  <si>
    <r>
      <t xml:space="preserve">Deuda financiera neta </t>
    </r>
    <r>
      <rPr>
        <b/>
        <vertAlign val="superscript"/>
        <sz val="10"/>
        <color rgb="FF0070C0"/>
        <rFont val="Verdana"/>
        <family val="2"/>
      </rPr>
      <t>(1)</t>
    </r>
  </si>
  <si>
    <t>Utilidad / (pérdida) operativa</t>
  </si>
  <si>
    <t xml:space="preserve">           Cobros por liquidación de inversiones en compañías asociadas</t>
  </si>
  <si>
    <t>Reversión deterioro PPE</t>
  </si>
  <si>
    <t>Reversión deterioro de PPE</t>
  </si>
  <si>
    <t>Utilidad  integral antes del impuesto a las ganancias</t>
  </si>
  <si>
    <t xml:space="preserve">Utilidad integral </t>
  </si>
  <si>
    <t>Utilidad integral por acción</t>
  </si>
  <si>
    <t>Utilidad integral por ADS</t>
  </si>
  <si>
    <t xml:space="preserve">           Aumento neto de provisiones</t>
  </si>
  <si>
    <r>
      <t>Flujo libre de fondos</t>
    </r>
    <r>
      <rPr>
        <b/>
        <vertAlign val="superscript"/>
        <sz val="9"/>
        <color rgb="FF0070C0"/>
        <rFont val="Verdana"/>
        <family val="2"/>
      </rPr>
      <t>(1)</t>
    </r>
  </si>
  <si>
    <t xml:space="preserve">           Deterioro PPE evento climático</t>
  </si>
  <si>
    <t>Pago de dividendos en efectivo</t>
  </si>
  <si>
    <t>Flujo de efectivo aplicados a  las actividades de financiación</t>
  </si>
  <si>
    <t>Inversiones en PPE</t>
  </si>
  <si>
    <t>(Reversión ) / cargo por deterioro evento climático</t>
  </si>
  <si>
    <t>Activos financieros a valor razonable</t>
  </si>
  <si>
    <t>Activos financieros a costo amortizado</t>
  </si>
  <si>
    <t xml:space="preserve">  Activos financieros a costo amortizado</t>
  </si>
  <si>
    <t xml:space="preserve">  Activos financieros a valor razonable con cambios en resultados</t>
  </si>
  <si>
    <t xml:space="preserve">           Depreciación de PPE</t>
  </si>
  <si>
    <t xml:space="preserve">           Cobros netos de activos financieros no considerados equivalentes de efectivo</t>
  </si>
  <si>
    <t>Deterioro de activos financieros</t>
  </si>
  <si>
    <t>Costo de ventas netas</t>
  </si>
  <si>
    <t xml:space="preserve">           Deterioro de activos financieros</t>
  </si>
  <si>
    <t>Costos de ventas netas</t>
  </si>
  <si>
    <t>,</t>
  </si>
  <si>
    <t xml:space="preserve">    Fondos aplicados a las actividades de inversión</t>
  </si>
  <si>
    <t>Flujo de fondos aplicados a las actividades de inversión</t>
  </si>
  <si>
    <t>4T2025</t>
  </si>
  <si>
    <t>4T2024</t>
  </si>
  <si>
    <t>Ejercicio 2025</t>
  </si>
  <si>
    <t>Ejercicio 2024</t>
  </si>
  <si>
    <t>por los ejercicios terminados el 31 de diciembre de 2025 y 2024</t>
  </si>
  <si>
    <t xml:space="preserve">           Reversión deterioro de propiedad, planta y equipos</t>
  </si>
  <si>
    <t>4T2021</t>
  </si>
  <si>
    <t>4T2022</t>
  </si>
  <si>
    <t>4T2023</t>
  </si>
  <si>
    <t>4T 2025</t>
  </si>
  <si>
    <t>4T 2024</t>
  </si>
  <si>
    <t>Reversión deterioro PPE*</t>
  </si>
  <si>
    <t>al 31 de diciembre de 2025 y 2024</t>
  </si>
  <si>
    <t xml:space="preserve">    Fondos generados por / (aplicados a)  las actividades de financiación</t>
  </si>
  <si>
    <t>Flujo de fondos generados por /(aplicados a) las actividades de financiación</t>
  </si>
  <si>
    <t>Utilidad integral del ejercicio</t>
  </si>
  <si>
    <t xml:space="preserve">   Ajustes para conciliar la utilidad integral del ejercicio con</t>
  </si>
  <si>
    <t>Flujo de efectivo generado por / (aplicado a)  las actividades de financiación</t>
  </si>
  <si>
    <t>Efectivo y equivalentes de efectivo al inicio del ejercicio</t>
  </si>
  <si>
    <t>Efectivo y equivalentes de efectivo al cierre del ejercicio</t>
  </si>
  <si>
    <t>Financial Debt</t>
  </si>
  <si>
    <t xml:space="preserve"> 2035 Notes</t>
  </si>
  <si>
    <t xml:space="preserve"> 2031 Notes</t>
  </si>
  <si>
    <t>Other Financial Debt (tgs)</t>
  </si>
  <si>
    <t>Other Financial Debt (Telcosur)</t>
  </si>
  <si>
    <t>Financial Leasing</t>
  </si>
  <si>
    <r>
      <rPr>
        <vertAlign val="superscript"/>
        <sz val="9"/>
        <rFont val="Verdana"/>
        <family val="2"/>
      </rPr>
      <t>(1)</t>
    </r>
    <r>
      <rPr>
        <sz val="9"/>
        <rFont val="Verdana"/>
        <family val="2"/>
      </rPr>
      <t xml:space="preserve"> Deuda financiera neta no es una medida NIIF. La Sociedad define la Deuda Financiera Neta como las deudas financieras a corto y largo plazo menos: (i) efectivo y equivalentes de efectivo y (ii) Activos financieros a costo amortizado corrientes y (iii) Activos financieros a valor razonable.  </t>
    </r>
    <r>
      <rPr>
        <b/>
        <sz val="9"/>
        <rFont val="Verdana"/>
        <family val="2"/>
      </rPr>
      <t>tgs</t>
    </r>
    <r>
      <rPr>
        <sz val="9"/>
        <rFont val="Verdana"/>
        <family val="2"/>
      </rPr>
      <t xml:space="preserve"> considera que dicha medida brinda información complementaria a los inversores y a la gerencia para la toma de decisiones que permite evaluar el nivel de endeudamiento de la Sociedad. La deuda financiera neta no debe ser interpretada como una alternativa a otras medidas financieras determinadas de acuerdo a las NIIF ya que podría no ser comparable con mediciones de denominación similar informadas por otras compañías.</t>
    </r>
  </si>
  <si>
    <t>Utilidad  / (pérdida) operativa</t>
  </si>
  <si>
    <t>de tres meses ("4T") y ejercicios terminados el 31 de diciembre de 2025 y 2024</t>
  </si>
  <si>
    <r>
      <t>Utilidad operativa antes de depreciaciones y reversión deterioro*</t>
    </r>
    <r>
      <rPr>
        <vertAlign val="superscript"/>
        <sz val="11"/>
        <rFont val="Verdana"/>
        <family val="2"/>
      </rPr>
      <t>(1)</t>
    </r>
  </si>
  <si>
    <r>
      <rPr>
        <vertAlign val="superscript"/>
        <sz val="11"/>
        <rFont val="Verdana"/>
        <family val="2"/>
      </rPr>
      <t xml:space="preserve">(1) </t>
    </r>
    <r>
      <rPr>
        <sz val="11"/>
        <rFont val="Verdana"/>
        <family val="2"/>
      </rPr>
      <t>Utilidad operativa antes de depreciaciones  y reversión deterioro PPE no es una medida NIIF. La Sociedad define la utilidad operativa antes de depreciaciones y deterioro como la utilidad operativa mas las depreciaciones y reversión deterioro evento climático.  tgs considera que dicha medida brinda información complementaria a los inversores y otros usuarios de información para la toma de decisiones. La utilidad operativa antes de depreciaciones y deterioro evento climático no debe ser interpretada como una alternativa a otras medidas económicas determinadas de acuerdo a las NIIF ya que podría no ser comparable con mediciones de denominación similar informadas por otras compañías.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</si>
</sst>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 #,##0.00_-;_-* &quot;-&quot;??_-;_-@_-"/>
    <numFmt numFmtId="164" formatCode="0.0"/>
    <numFmt numFmtId="165" formatCode="__#,##0.0"/>
    <numFmt numFmtId="166" formatCode="#,##0.0;\(#,##0.0\)"/>
    <numFmt numFmtId="167" formatCode="#,##0.0"/>
    <numFmt numFmtId="168" formatCode="0.0%"/>
    <numFmt numFmtId="169" formatCode="#,##0;\(#,##0\)"/>
    <numFmt numFmtId="170" formatCode="_ * #,##0.00_ ;_ * \-#,##0.00_ ;_ * &quot;-&quot;??_ ;_ @_ "/>
    <numFmt numFmtId="171" formatCode="_-* #,##0_-;\-* #,##0_-;_-* &quot;-&quot;??_-;_-@_-"/>
    <numFmt numFmtId="172" formatCode="_-* #,##0.0_-;\-* #,##0.0_-;_-* &quot;-&quot;??_-;_-@_-"/>
    <numFmt numFmtId="173" formatCode="_-* #,##0.00\ _P_t_s_-;\-* #,##0.00\ _P_t_s_-;_-* &quot;-&quot;??\ _P_t_s_-;_-@_-"/>
    <numFmt numFmtId="174" formatCode="#,##0.00;\(#,##0.00\)"/>
    <numFmt numFmtId="175" formatCode="0.000;\(0.000\)"/>
    <numFmt numFmtId="176" formatCode="_-* #,##0.0\ _P_t_s_-;\-* #,##0.0\ _P_t_s_-;_-* &quot;-&quot;??\ _P_t_s_-;_-@_-"/>
    <numFmt numFmtId="177" formatCode="#,##0.0\ _P_t_a;\-#,##0.0\ _P_t_a"/>
    <numFmt numFmtId="178" formatCode="#,##0\ _P_t_a;\-#,##0\ _P_t_a"/>
    <numFmt numFmtId="179" formatCode="#,##0\ _P_t_a;\(#,##0\ \)_P_t_a"/>
    <numFmt numFmtId="180" formatCode="#,##0.0_ ;\-#,##0.0\ "/>
    <numFmt numFmtId="181" formatCode="_ * #,##0_ ;_ * \-#,##0_ ;_ * &quot;-&quot;??_ ;_ @_ "/>
    <numFmt numFmtId="182" formatCode="_-* #,##0\ _P_t_s_-;\-* #,##0\ _P_t_s_-;_-* &quot;-&quot;??\ _P_t_s_-;_-@_-"/>
    <numFmt numFmtId="183" formatCode="#,##0.0;\(#,##0\)"/>
    <numFmt numFmtId="184" formatCode="_ * #,##0.0_ ;_ * \-#,##0.0_ ;_ * &quot;-&quot;?_ ;_ @_ "/>
    <numFmt numFmtId="185" formatCode="_ * #,##0.0_ ;_ * \-#,##0.0_ ;_ * &quot;-&quot;??_ ;_ @_ "/>
    <numFmt numFmtId="186" formatCode="#,##0.;\(#,##0.\)"/>
    <numFmt numFmtId="187" formatCode="0%;\ \(0%\)"/>
    <numFmt numFmtId="189" formatCode="_ * #,##0_ ;_ * \(#,##0_ \);_ * &quot;-&quot;??_ ;_ @_ "/>
    <numFmt numFmtId="191" formatCode="_-* #,##0.0000\ _P_t_s_-;\-* #,##0.0000\ _P_t_s_-;_-* &quot;-&quot;??\ _P_t_s_-;_-@_-"/>
    <numFmt numFmtId="192" formatCode="_ * #,##0.00_ ;_ * \(#,##0.00_ \);_ * &quot;-&quot;??_ ;_ @_ "/>
  </numFmts>
  <fonts count="95">
    <font>
      <sz val="10"/>
      <name val="Arial"/>
      <family val="2"/>
    </font>
    <font>
      <sz val="11"/>
      <color theme="1"/>
      <name val="Calibri"/>
      <family val="2"/>
      <scheme val="minor"/>
    </font>
    <font>
      <sz val="10"/>
      <name val="Arial"/>
      <family val="2"/>
    </font>
    <font>
      <sz val="10"/>
      <name val="Times New Roman"/>
      <family val="1"/>
    </font>
    <font>
      <b/>
      <sz val="12"/>
      <color rgb="FF0070C0"/>
      <name val="Verdana"/>
      <family val="2"/>
    </font>
    <font>
      <b/>
      <sz val="11"/>
      <color rgb="FF0070C0"/>
      <name val="Verdana"/>
      <family val="2"/>
    </font>
    <font>
      <sz val="10"/>
      <name val="Verdana"/>
      <family val="2"/>
    </font>
    <font>
      <b/>
      <sz val="10"/>
      <name val="Verdana"/>
      <family val="2"/>
    </font>
    <font>
      <b/>
      <sz val="10"/>
      <color theme="0"/>
      <name val="Verdana"/>
      <family val="2"/>
    </font>
    <font>
      <b/>
      <sz val="8"/>
      <name val="Verdana"/>
      <family val="2"/>
    </font>
    <font>
      <b/>
      <sz val="9"/>
      <name val="Verdana"/>
      <family val="2"/>
    </font>
    <font>
      <sz val="9"/>
      <name val="Verdana"/>
      <family val="2"/>
    </font>
    <font>
      <b/>
      <sz val="10"/>
      <name val="Calibri"/>
      <family val="2"/>
    </font>
    <font>
      <b/>
      <sz val="9"/>
      <color rgb="FF0070C0"/>
      <name val="Verdana"/>
      <family val="2"/>
    </font>
    <font>
      <b/>
      <sz val="10"/>
      <color rgb="FF0070C0"/>
      <name val="Verdana"/>
      <family val="2"/>
    </font>
    <font>
      <sz val="10"/>
      <color rgb="FF0070C0"/>
      <name val="Times New Roman"/>
      <family val="1"/>
    </font>
    <font>
      <sz val="10"/>
      <color rgb="FF0070C0"/>
      <name val="Arial"/>
      <family val="2"/>
    </font>
    <font>
      <sz val="10"/>
      <color rgb="FF0070C0"/>
      <name val="Verdana"/>
      <family val="2"/>
    </font>
    <font>
      <sz val="9"/>
      <color rgb="FF0070C0"/>
      <name val="Verdana"/>
      <family val="2"/>
    </font>
    <font>
      <sz val="12"/>
      <name val="Times New Roman"/>
      <family val="1"/>
    </font>
    <font>
      <b/>
      <u/>
      <sz val="11"/>
      <color indexed="8"/>
      <name val="Verdana"/>
      <family val="2"/>
    </font>
    <font>
      <sz val="11"/>
      <name val="Verdana"/>
      <family val="2"/>
    </font>
    <font>
      <b/>
      <sz val="9"/>
      <color theme="0"/>
      <name val="Verdana"/>
      <family val="2"/>
    </font>
    <font>
      <sz val="11"/>
      <color rgb="FF0070C0"/>
      <name val="Verdana"/>
      <family val="2"/>
    </font>
    <font>
      <sz val="8"/>
      <name val="Verdana"/>
      <family val="2"/>
    </font>
    <font>
      <b/>
      <sz val="8"/>
      <color theme="0"/>
      <name val="Verdana"/>
      <family val="2"/>
    </font>
    <font>
      <b/>
      <sz val="8"/>
      <color rgb="FF0070C0"/>
      <name val="Verdana"/>
      <family val="2"/>
    </font>
    <font>
      <sz val="8"/>
      <color rgb="FF0070C0"/>
      <name val="Verdana"/>
      <family val="2"/>
    </font>
    <font>
      <u/>
      <sz val="8"/>
      <name val="Verdana"/>
      <family val="2"/>
    </font>
    <font>
      <sz val="10"/>
      <color rgb="FFFF0000"/>
      <name val="Arial"/>
      <family val="2"/>
    </font>
    <font>
      <sz val="9"/>
      <name val="Arial"/>
      <family val="2"/>
    </font>
    <font>
      <sz val="9"/>
      <color indexed="12"/>
      <name val="Verdana"/>
      <family val="2"/>
    </font>
    <font>
      <b/>
      <sz val="10"/>
      <name val="Arial"/>
      <family val="2"/>
    </font>
    <font>
      <sz val="12"/>
      <name val="Arial MT"/>
    </font>
    <font>
      <b/>
      <sz val="15"/>
      <color rgb="FF0070C0"/>
      <name val="Verdana"/>
      <family val="2"/>
    </font>
    <font>
      <b/>
      <u/>
      <sz val="10"/>
      <color theme="0"/>
      <name val="Verdana"/>
      <family val="2"/>
    </font>
    <font>
      <b/>
      <u/>
      <sz val="10"/>
      <name val="Verdana"/>
      <family val="2"/>
    </font>
    <font>
      <sz val="10.5"/>
      <name val="Verdana"/>
      <family val="2"/>
    </font>
    <font>
      <b/>
      <sz val="10.5"/>
      <color theme="0"/>
      <name val="Verdana"/>
      <family val="2"/>
    </font>
    <font>
      <sz val="10"/>
      <name val="MS Sans Serif"/>
      <family val="2"/>
    </font>
    <font>
      <sz val="10.5"/>
      <color theme="1"/>
      <name val="Verdana"/>
      <family val="2"/>
    </font>
    <font>
      <sz val="11"/>
      <color theme="0"/>
      <name val="Verdana"/>
      <family val="2"/>
    </font>
    <font>
      <b/>
      <u/>
      <sz val="11"/>
      <color theme="0"/>
      <name val="Verdana"/>
      <family val="2"/>
    </font>
    <font>
      <sz val="10"/>
      <color theme="0"/>
      <name val="Verdana"/>
      <family val="2"/>
    </font>
    <font>
      <sz val="10"/>
      <color theme="0"/>
      <name val="Arial"/>
      <family val="2"/>
    </font>
    <font>
      <b/>
      <sz val="10"/>
      <color theme="0"/>
      <name val="Arial"/>
      <family val="2"/>
    </font>
    <font>
      <sz val="10"/>
      <color theme="1"/>
      <name val="Verdana"/>
      <family val="2"/>
    </font>
    <font>
      <u/>
      <sz val="10"/>
      <name val="Verdana"/>
      <family val="2"/>
    </font>
    <font>
      <b/>
      <u/>
      <sz val="11"/>
      <name val="Verdana"/>
      <family val="2"/>
    </font>
    <font>
      <sz val="9"/>
      <color theme="1"/>
      <name val="Verdana"/>
      <family val="2"/>
    </font>
    <font>
      <vertAlign val="superscript"/>
      <sz val="8"/>
      <name val="Verdana"/>
      <family val="2"/>
    </font>
    <font>
      <vertAlign val="superscript"/>
      <sz val="9"/>
      <color indexed="8"/>
      <name val="Verdana"/>
      <family val="2"/>
    </font>
    <font>
      <vertAlign val="superscript"/>
      <sz val="9"/>
      <color theme="1"/>
      <name val="Verdana"/>
      <family val="2"/>
    </font>
    <font>
      <sz val="11"/>
      <name val="Arial"/>
      <family val="2"/>
    </font>
    <font>
      <b/>
      <sz val="12"/>
      <color rgb="FFFF0000"/>
      <name val="Arial"/>
      <family val="2"/>
    </font>
    <font>
      <b/>
      <sz val="10.5"/>
      <color theme="4" tint="-0.249977111117893"/>
      <name val="Verdana"/>
      <family val="2"/>
    </font>
    <font>
      <sz val="10"/>
      <name val="Verdana"/>
      <family val="2"/>
    </font>
    <font>
      <b/>
      <vertAlign val="superscript"/>
      <sz val="10"/>
      <color rgb="FF0070C0"/>
      <name val="Verdana"/>
      <family val="2"/>
    </font>
    <font>
      <vertAlign val="superscript"/>
      <sz val="9"/>
      <name val="Verdana"/>
      <family val="2"/>
    </font>
    <font>
      <sz val="10"/>
      <name val="Verdana"/>
      <family val="2"/>
    </font>
    <font>
      <b/>
      <u/>
      <sz val="10"/>
      <color rgb="FF0070C0"/>
      <name val="Verdana"/>
      <family val="2"/>
    </font>
    <font>
      <sz val="8"/>
      <name val="Verdana"/>
      <family val="2"/>
    </font>
    <font>
      <sz val="10"/>
      <name val="Verdana"/>
      <family val="2"/>
    </font>
    <font>
      <sz val="9"/>
      <name val="Verdana"/>
      <family val="2"/>
    </font>
    <font>
      <sz val="10.5"/>
      <color theme="1"/>
      <name val="Verdana"/>
      <family val="2"/>
    </font>
    <font>
      <sz val="8"/>
      <name val="Verdana"/>
      <family val="2"/>
    </font>
    <font>
      <b/>
      <sz val="9"/>
      <color theme="0"/>
      <name val="Verdana"/>
      <family val="2"/>
    </font>
    <font>
      <sz val="8"/>
      <name val="Arial"/>
      <family val="2"/>
    </font>
    <font>
      <sz val="10"/>
      <name val="Calibri"/>
      <family val="2"/>
    </font>
    <font>
      <sz val="10"/>
      <name val="Verdana"/>
      <family val="2"/>
    </font>
    <font>
      <sz val="10"/>
      <name val="Verdana"/>
      <family val="2"/>
    </font>
    <font>
      <b/>
      <sz val="10"/>
      <color rgb="FF0070C0"/>
      <name val="Verdana"/>
      <family val="2"/>
    </font>
    <font>
      <b/>
      <sz val="10"/>
      <name val="Verdana"/>
      <family val="2"/>
    </font>
    <font>
      <sz val="8"/>
      <name val="Verdana"/>
      <family val="2"/>
    </font>
    <font>
      <sz val="9"/>
      <name val="Verdana"/>
      <family val="2"/>
    </font>
    <font>
      <sz val="10"/>
      <name val="Calibri"/>
      <family val="2"/>
    </font>
    <font>
      <b/>
      <sz val="10"/>
      <name val="Calibri"/>
      <family val="2"/>
    </font>
    <font>
      <sz val="8"/>
      <name val="Verdana"/>
      <family val="2"/>
    </font>
    <font>
      <sz val="9"/>
      <name val="Verdana"/>
      <family val="2"/>
    </font>
    <font>
      <b/>
      <sz val="9"/>
      <color rgb="FF0070C0"/>
      <name val="Verdana"/>
      <family val="2"/>
    </font>
    <font>
      <sz val="8"/>
      <name val="Verdana"/>
      <family val="2"/>
    </font>
    <font>
      <b/>
      <vertAlign val="superscript"/>
      <sz val="9"/>
      <color rgb="FF0070C0"/>
      <name val="Verdana"/>
      <family val="2"/>
    </font>
    <font>
      <sz val="10"/>
      <name val="Verdana"/>
      <family val="2"/>
    </font>
    <font>
      <b/>
      <sz val="12"/>
      <color rgb="FF0070C0"/>
      <name val="Verdana"/>
      <family val="2"/>
    </font>
    <font>
      <b/>
      <sz val="16"/>
      <color rgb="FF0070C0"/>
      <name val="Verdana"/>
      <family val="2"/>
    </font>
    <font>
      <sz val="9"/>
      <name val="Verdana"/>
      <family val="2"/>
    </font>
    <font>
      <sz val="9"/>
      <color rgb="FF0070C0"/>
      <name val="Verdana"/>
      <family val="2"/>
    </font>
    <font>
      <sz val="9"/>
      <name val="Verdana"/>
      <family val="2"/>
    </font>
    <font>
      <sz val="9"/>
      <color theme="1"/>
      <name val="Verdana"/>
      <family val="2"/>
    </font>
    <font>
      <sz val="8"/>
      <name val="Verdana"/>
      <family val="2"/>
    </font>
    <font>
      <sz val="10.5"/>
      <color theme="1"/>
      <name val="Verdana"/>
      <family val="2"/>
    </font>
    <font>
      <sz val="10"/>
      <name val="Verdana"/>
      <family val="2"/>
    </font>
    <font>
      <sz val="10"/>
      <name val="Verdana"/>
      <family val="2"/>
    </font>
    <font>
      <b/>
      <sz val="11"/>
      <color theme="0"/>
      <name val="Verdana"/>
      <family val="2"/>
    </font>
    <font>
      <vertAlign val="superscript"/>
      <sz val="11"/>
      <name val="Verdana"/>
      <family val="2"/>
    </font>
  </fonts>
  <fills count="13">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rgb="FF66FF33"/>
        <bgColor indexed="64"/>
      </patternFill>
    </fill>
    <fill>
      <patternFill patternType="solid">
        <fgColor theme="4" tint="0.79998168889431442"/>
        <bgColor indexed="64"/>
      </patternFill>
    </fill>
    <fill>
      <patternFill patternType="solid">
        <fgColor indexed="9"/>
        <bgColor indexed="64"/>
      </patternFill>
    </fill>
    <fill>
      <patternFill patternType="solid">
        <fgColor indexed="1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s>
  <borders count="28">
    <border>
      <left/>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64"/>
      </left>
      <right style="thin">
        <color indexed="64"/>
      </right>
      <top style="thin">
        <color indexed="64"/>
      </top>
      <bottom/>
      <diagonal/>
    </border>
    <border>
      <left style="thin">
        <color indexed="9"/>
      </left>
      <right style="thin">
        <color indexed="9"/>
      </right>
      <top/>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9"/>
      </right>
      <top/>
      <bottom/>
      <diagonal/>
    </border>
    <border>
      <left/>
      <right/>
      <top/>
      <bottom style="thin">
        <color indexed="64"/>
      </bottom>
      <diagonal/>
    </border>
    <border>
      <left/>
      <right style="thin">
        <color indexed="9"/>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9"/>
      </left>
      <right style="thin">
        <color indexed="9"/>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173" fontId="2" fillId="0" borderId="0" applyFont="0" applyFill="0" applyBorder="0" applyAlignment="0" applyProtection="0"/>
    <xf numFmtId="9" fontId="2" fillId="0" borderId="0" applyFont="0" applyFill="0" applyBorder="0" applyAlignment="0" applyProtection="0"/>
    <xf numFmtId="170" fontId="1" fillId="0" borderId="0" applyFont="0" applyFill="0" applyBorder="0" applyAlignment="0" applyProtection="0"/>
    <xf numFmtId="37" fontId="33" fillId="0" borderId="0"/>
    <xf numFmtId="186" fontId="39" fillId="0" borderId="0"/>
    <xf numFmtId="0" fontId="2" fillId="0" borderId="0"/>
    <xf numFmtId="0" fontId="2" fillId="0" borderId="0"/>
    <xf numFmtId="0" fontId="46" fillId="0" borderId="0"/>
  </cellStyleXfs>
  <cellXfs count="430">
    <xf numFmtId="0" fontId="0" fillId="0" borderId="0" xfId="0"/>
    <xf numFmtId="0" fontId="3" fillId="0" borderId="0" xfId="0" applyFont="1"/>
    <xf numFmtId="164" fontId="4" fillId="0" borderId="0" xfId="0" applyNumberFormat="1" applyFont="1"/>
    <xf numFmtId="0" fontId="5" fillId="0" borderId="0" xfId="0" applyFont="1"/>
    <xf numFmtId="164" fontId="6" fillId="0" borderId="0" xfId="0" applyNumberFormat="1" applyFont="1"/>
    <xf numFmtId="0" fontId="7" fillId="0" borderId="2" xfId="0" applyFont="1" applyBorder="1" applyAlignment="1">
      <alignment horizontal="centerContinuous"/>
    </xf>
    <xf numFmtId="0" fontId="6" fillId="0" borderId="2" xfId="0" applyFont="1" applyBorder="1" applyAlignment="1">
      <alignment horizontal="centerContinuous"/>
    </xf>
    <xf numFmtId="0" fontId="6" fillId="0" borderId="0" xfId="0" applyFont="1" applyAlignment="1">
      <alignment horizontal="centerContinuous"/>
    </xf>
    <xf numFmtId="0" fontId="7" fillId="0" borderId="1" xfId="0" applyFont="1" applyBorder="1" applyAlignment="1">
      <alignment horizontal="centerContinuous"/>
    </xf>
    <xf numFmtId="0" fontId="7" fillId="0" borderId="0" xfId="0" applyFont="1" applyAlignment="1">
      <alignment horizontal="centerContinuous"/>
    </xf>
    <xf numFmtId="166" fontId="7" fillId="0" borderId="2" xfId="0" applyNumberFormat="1" applyFont="1" applyBorder="1" applyAlignment="1">
      <alignment horizontal="right"/>
    </xf>
    <xf numFmtId="0" fontId="11" fillId="0" borderId="0" xfId="0" applyFont="1"/>
    <xf numFmtId="0" fontId="7" fillId="0" borderId="5" xfId="0" applyFont="1" applyBorder="1"/>
    <xf numFmtId="0" fontId="6" fillId="0" borderId="5" xfId="0" quotePrefix="1" applyFont="1" applyBorder="1" applyAlignment="1">
      <alignment horizontal="left"/>
    </xf>
    <xf numFmtId="0" fontId="6" fillId="0" borderId="5" xfId="0" applyFont="1" applyBorder="1"/>
    <xf numFmtId="0" fontId="6" fillId="0" borderId="1" xfId="0" applyFont="1" applyBorder="1"/>
    <xf numFmtId="166" fontId="6" fillId="0" borderId="2" xfId="0" applyNumberFormat="1" applyFont="1" applyBorder="1" applyAlignment="1">
      <alignment horizontal="right"/>
    </xf>
    <xf numFmtId="166" fontId="6" fillId="0" borderId="0" xfId="0" applyNumberFormat="1" applyFont="1" applyAlignment="1">
      <alignment horizontal="right"/>
    </xf>
    <xf numFmtId="0" fontId="7" fillId="0" borderId="2" xfId="0" applyFont="1" applyBorder="1"/>
    <xf numFmtId="0" fontId="6" fillId="0" borderId="2" xfId="0" quotePrefix="1" applyFont="1" applyBorder="1" applyAlignment="1">
      <alignment horizontal="left"/>
    </xf>
    <xf numFmtId="0" fontId="6" fillId="0" borderId="2" xfId="0" applyFont="1" applyBorder="1"/>
    <xf numFmtId="0" fontId="6" fillId="0" borderId="3" xfId="0" applyFont="1" applyBorder="1"/>
    <xf numFmtId="0" fontId="6" fillId="0" borderId="2" xfId="0" applyFont="1" applyBorder="1" applyAlignment="1">
      <alignment horizontal="left"/>
    </xf>
    <xf numFmtId="169" fontId="14" fillId="5" borderId="6" xfId="0" applyNumberFormat="1" applyFont="1" applyFill="1" applyBorder="1" applyAlignment="1">
      <alignment horizontal="right"/>
    </xf>
    <xf numFmtId="166" fontId="14" fillId="0" borderId="3" xfId="0" applyNumberFormat="1" applyFont="1" applyBorder="1" applyAlignment="1">
      <alignment horizontal="right"/>
    </xf>
    <xf numFmtId="172" fontId="12" fillId="4" borderId="6" xfId="3" applyNumberFormat="1" applyFont="1" applyFill="1" applyBorder="1"/>
    <xf numFmtId="0" fontId="15" fillId="0" borderId="0" xfId="0" applyFont="1"/>
    <xf numFmtId="0" fontId="16" fillId="0" borderId="0" xfId="0" applyFont="1"/>
    <xf numFmtId="0" fontId="6" fillId="0" borderId="5" xfId="0" applyFont="1" applyBorder="1" applyAlignment="1">
      <alignment horizontal="left"/>
    </xf>
    <xf numFmtId="0" fontId="6" fillId="0" borderId="0" xfId="0" applyFont="1"/>
    <xf numFmtId="0" fontId="6" fillId="0" borderId="0" xfId="0" applyFont="1" applyAlignment="1">
      <alignment horizontal="left"/>
    </xf>
    <xf numFmtId="173" fontId="6" fillId="0" borderId="2" xfId="1" applyFont="1" applyFill="1" applyBorder="1" applyAlignment="1">
      <alignment horizontal="right"/>
    </xf>
    <xf numFmtId="166" fontId="14" fillId="0" borderId="2" xfId="0" applyNumberFormat="1" applyFont="1" applyBorder="1" applyAlignment="1">
      <alignment horizontal="right"/>
    </xf>
    <xf numFmtId="0" fontId="6" fillId="0" borderId="1" xfId="0" applyFont="1" applyBorder="1" applyAlignment="1">
      <alignment horizontal="left"/>
    </xf>
    <xf numFmtId="0" fontId="7" fillId="3" borderId="0" xfId="0" applyFont="1" applyFill="1" applyAlignment="1">
      <alignment horizontal="justify" wrapText="1"/>
    </xf>
    <xf numFmtId="0" fontId="7" fillId="0" borderId="5" xfId="0" applyFont="1" applyBorder="1" applyAlignment="1">
      <alignment horizontal="left"/>
    </xf>
    <xf numFmtId="164" fontId="6" fillId="0" borderId="0" xfId="0" applyNumberFormat="1" applyFont="1" applyAlignment="1">
      <alignment horizontal="center"/>
    </xf>
    <xf numFmtId="169" fontId="11" fillId="0" borderId="0" xfId="0" applyNumberFormat="1" applyFont="1"/>
    <xf numFmtId="0" fontId="19" fillId="0" borderId="0" xfId="0" applyFont="1"/>
    <xf numFmtId="0" fontId="20" fillId="3" borderId="0" xfId="0" applyFont="1" applyFill="1" applyAlignment="1">
      <alignment vertical="center"/>
    </xf>
    <xf numFmtId="0" fontId="21" fillId="6" borderId="0" xfId="0" applyFont="1" applyFill="1"/>
    <xf numFmtId="0" fontId="21" fillId="3" borderId="0" xfId="0" applyFont="1" applyFill="1"/>
    <xf numFmtId="0" fontId="13" fillId="6" borderId="0" xfId="0" applyFont="1" applyFill="1" applyAlignment="1">
      <alignment vertical="center" wrapText="1"/>
    </xf>
    <xf numFmtId="0" fontId="18" fillId="3" borderId="0" xfId="0" applyFont="1" applyFill="1"/>
    <xf numFmtId="0" fontId="17" fillId="3" borderId="0" xfId="0" applyFont="1" applyFill="1"/>
    <xf numFmtId="0" fontId="23" fillId="6" borderId="0" xfId="0" applyFont="1" applyFill="1"/>
    <xf numFmtId="0" fontId="11" fillId="6" borderId="0" xfId="0" applyFont="1" applyFill="1" applyAlignment="1">
      <alignment vertical="center" wrapText="1"/>
    </xf>
    <xf numFmtId="176" fontId="11" fillId="6" borderId="0" xfId="1" applyNumberFormat="1" applyFont="1" applyFill="1" applyAlignment="1">
      <alignment horizontal="right" vertical="center" wrapText="1"/>
    </xf>
    <xf numFmtId="0" fontId="6" fillId="3" borderId="0" xfId="0" applyFont="1" applyFill="1"/>
    <xf numFmtId="0" fontId="11" fillId="6" borderId="6" xfId="0" applyFont="1" applyFill="1" applyBorder="1" applyAlignment="1">
      <alignment vertical="center" wrapText="1"/>
    </xf>
    <xf numFmtId="169" fontId="11" fillId="6" borderId="6" xfId="1" applyNumberFormat="1" applyFont="1" applyFill="1" applyBorder="1" applyAlignment="1">
      <alignment horizontal="right"/>
    </xf>
    <xf numFmtId="166" fontId="6" fillId="3" borderId="0" xfId="0" applyNumberFormat="1" applyFont="1" applyFill="1"/>
    <xf numFmtId="0" fontId="11" fillId="6" borderId="11" xfId="0" applyFont="1" applyFill="1" applyBorder="1" applyAlignment="1">
      <alignment vertical="center" wrapText="1"/>
    </xf>
    <xf numFmtId="0" fontId="10" fillId="5" borderId="11" xfId="0" applyFont="1" applyFill="1" applyBorder="1" applyAlignment="1">
      <alignment horizontal="left" vertical="center" wrapText="1"/>
    </xf>
    <xf numFmtId="0" fontId="13" fillId="5" borderId="6" xfId="0" applyFont="1" applyFill="1" applyBorder="1" applyAlignment="1">
      <alignment horizontal="left" vertical="center" wrapText="1"/>
    </xf>
    <xf numFmtId="169" fontId="13" fillId="5" borderId="6" xfId="1" applyNumberFormat="1" applyFont="1" applyFill="1" applyBorder="1" applyAlignment="1">
      <alignment horizontal="right"/>
    </xf>
    <xf numFmtId="169" fontId="13" fillId="6" borderId="0" xfId="1" applyNumberFormat="1" applyFont="1" applyFill="1" applyBorder="1" applyAlignment="1">
      <alignment horizontal="right" vertical="center" wrapText="1"/>
    </xf>
    <xf numFmtId="173" fontId="11" fillId="6" borderId="6" xfId="1" applyFont="1" applyFill="1" applyBorder="1" applyAlignment="1">
      <alignment horizontal="right" vertical="center" wrapText="1"/>
    </xf>
    <xf numFmtId="0" fontId="11" fillId="6" borderId="6" xfId="0" applyFont="1" applyFill="1" applyBorder="1" applyAlignment="1">
      <alignment vertical="justify" wrapText="1"/>
    </xf>
    <xf numFmtId="0" fontId="0" fillId="0" borderId="0" xfId="0" applyAlignment="1">
      <alignment horizontal="right"/>
    </xf>
    <xf numFmtId="0" fontId="24" fillId="0" borderId="0" xfId="0" applyFont="1"/>
    <xf numFmtId="0" fontId="2" fillId="0" borderId="0" xfId="0" applyFont="1"/>
    <xf numFmtId="0" fontId="9" fillId="0" borderId="0" xfId="0" applyFont="1" applyAlignment="1">
      <alignment horizontal="center"/>
    </xf>
    <xf numFmtId="0" fontId="9" fillId="0" borderId="0" xfId="0" applyFont="1"/>
    <xf numFmtId="0" fontId="26" fillId="0" borderId="0" xfId="0" applyFont="1" applyAlignment="1">
      <alignment horizontal="left"/>
    </xf>
    <xf numFmtId="0" fontId="27" fillId="0" borderId="0" xfId="0" applyFont="1"/>
    <xf numFmtId="177" fontId="27" fillId="0" borderId="0" xfId="0" applyNumberFormat="1" applyFont="1"/>
    <xf numFmtId="0" fontId="24" fillId="0" borderId="0" xfId="0" applyFont="1" applyAlignment="1">
      <alignment horizontal="left"/>
    </xf>
    <xf numFmtId="178" fontId="24" fillId="0" borderId="0" xfId="0" applyNumberFormat="1" applyFont="1"/>
    <xf numFmtId="0" fontId="24" fillId="0" borderId="0" xfId="0" applyFont="1" applyAlignment="1">
      <alignment horizontal="left" wrapText="1"/>
    </xf>
    <xf numFmtId="0" fontId="24" fillId="0" borderId="0" xfId="0" quotePrefix="1" applyFont="1" applyAlignment="1">
      <alignment horizontal="left"/>
    </xf>
    <xf numFmtId="0" fontId="24" fillId="0" borderId="11" xfId="0" quotePrefix="1" applyFont="1" applyBorder="1" applyAlignment="1">
      <alignment horizontal="left"/>
    </xf>
    <xf numFmtId="0" fontId="24" fillId="0" borderId="11" xfId="0" applyFont="1" applyBorder="1"/>
    <xf numFmtId="178" fontId="26" fillId="3" borderId="6" xfId="0" applyNumberFormat="1" applyFont="1" applyFill="1" applyBorder="1"/>
    <xf numFmtId="178" fontId="26" fillId="3" borderId="6" xfId="0" applyNumberFormat="1" applyFont="1" applyFill="1" applyBorder="1" applyAlignment="1">
      <alignment horizontal="right"/>
    </xf>
    <xf numFmtId="0" fontId="16" fillId="3" borderId="0" xfId="0" applyFont="1" applyFill="1"/>
    <xf numFmtId="0" fontId="27" fillId="0" borderId="0" xfId="0" applyFont="1" applyAlignment="1">
      <alignment horizontal="left"/>
    </xf>
    <xf numFmtId="178" fontId="27" fillId="0" borderId="0" xfId="0" applyNumberFormat="1" applyFont="1"/>
    <xf numFmtId="173" fontId="24" fillId="0" borderId="0" xfId="1" applyFont="1" applyFill="1" applyAlignment="1" applyProtection="1"/>
    <xf numFmtId="0" fontId="24" fillId="0" borderId="11" xfId="0" applyFont="1" applyBorder="1" applyAlignment="1">
      <alignment horizontal="left"/>
    </xf>
    <xf numFmtId="0" fontId="28" fillId="0" borderId="0" xfId="0" applyFont="1" applyAlignment="1">
      <alignment horizontal="left"/>
    </xf>
    <xf numFmtId="0" fontId="24" fillId="6" borderId="0" xfId="0" quotePrefix="1" applyFont="1" applyFill="1" applyAlignment="1">
      <alignment horizontal="left"/>
    </xf>
    <xf numFmtId="0" fontId="24" fillId="6" borderId="0" xfId="0" applyFont="1" applyFill="1" applyAlignment="1">
      <alignment horizontal="left"/>
    </xf>
    <xf numFmtId="178" fontId="24" fillId="6" borderId="0" xfId="0" applyNumberFormat="1" applyFont="1" applyFill="1"/>
    <xf numFmtId="179" fontId="24" fillId="6" borderId="0" xfId="0" applyNumberFormat="1" applyFont="1" applyFill="1"/>
    <xf numFmtId="0" fontId="24" fillId="6" borderId="0" xfId="0" quotePrefix="1" applyFont="1" applyFill="1" applyAlignment="1">
      <alignment horizontal="justify" vertical="justify"/>
    </xf>
    <xf numFmtId="180" fontId="0" fillId="0" borderId="0" xfId="0" applyNumberFormat="1"/>
    <xf numFmtId="177" fontId="0" fillId="0" borderId="0" xfId="0" applyNumberFormat="1"/>
    <xf numFmtId="178" fontId="24" fillId="7" borderId="0" xfId="0" applyNumberFormat="1" applyFont="1" applyFill="1"/>
    <xf numFmtId="180" fontId="16" fillId="0" borderId="0" xfId="0" applyNumberFormat="1" applyFont="1"/>
    <xf numFmtId="177" fontId="29" fillId="0" borderId="0" xfId="0" applyNumberFormat="1" applyFont="1"/>
    <xf numFmtId="0" fontId="24" fillId="0" borderId="6" xfId="0" applyFont="1" applyBorder="1" applyAlignment="1">
      <alignment horizontal="left"/>
    </xf>
    <xf numFmtId="178" fontId="24" fillId="0" borderId="6" xfId="0" applyNumberFormat="1" applyFont="1" applyBorder="1"/>
    <xf numFmtId="177" fontId="3" fillId="0" borderId="0" xfId="0" applyNumberFormat="1" applyFont="1"/>
    <xf numFmtId="0" fontId="7" fillId="0" borderId="0" xfId="0" applyFont="1" applyAlignment="1">
      <alignment horizontal="center"/>
    </xf>
    <xf numFmtId="0" fontId="30" fillId="0" borderId="0" xfId="0" applyFont="1"/>
    <xf numFmtId="0" fontId="13" fillId="0" borderId="0" xfId="0" applyFont="1" applyAlignment="1">
      <alignment horizontal="left"/>
    </xf>
    <xf numFmtId="0" fontId="18" fillId="0" borderId="0" xfId="0" applyFont="1" applyProtection="1">
      <protection locked="0"/>
    </xf>
    <xf numFmtId="0" fontId="10" fillId="0" borderId="0" xfId="0" applyFont="1" applyAlignment="1">
      <alignment horizontal="left"/>
    </xf>
    <xf numFmtId="0" fontId="31" fillId="0" borderId="0" xfId="0" applyFont="1" applyProtection="1">
      <protection locked="0"/>
    </xf>
    <xf numFmtId="169" fontId="11" fillId="3" borderId="0" xfId="0" applyNumberFormat="1" applyFont="1" applyFill="1"/>
    <xf numFmtId="0" fontId="2" fillId="3" borderId="0" xfId="0" applyFont="1" applyFill="1"/>
    <xf numFmtId="169" fontId="18" fillId="3" borderId="0" xfId="0" applyNumberFormat="1" applyFont="1" applyFill="1"/>
    <xf numFmtId="174" fontId="0" fillId="0" borderId="0" xfId="0" applyNumberFormat="1"/>
    <xf numFmtId="169" fontId="18" fillId="0" borderId="0" xfId="0" applyNumberFormat="1" applyFont="1"/>
    <xf numFmtId="169" fontId="10" fillId="0" borderId="0" xfId="0" applyNumberFormat="1" applyFont="1"/>
    <xf numFmtId="166" fontId="3" fillId="0" borderId="0" xfId="0" applyNumberFormat="1" applyFont="1"/>
    <xf numFmtId="0" fontId="20" fillId="3" borderId="0" xfId="0" applyFont="1" applyFill="1" applyAlignment="1">
      <alignment horizontal="center" vertical="center"/>
    </xf>
    <xf numFmtId="0" fontId="35" fillId="3" borderId="0" xfId="0" applyFont="1" applyFill="1" applyAlignment="1">
      <alignment vertical="center" wrapText="1"/>
    </xf>
    <xf numFmtId="0" fontId="8" fillId="3" borderId="0" xfId="0" applyFont="1" applyFill="1" applyAlignment="1">
      <alignment horizontal="center" vertical="center" wrapText="1"/>
    </xf>
    <xf numFmtId="0" fontId="6" fillId="6" borderId="6" xfId="0" applyFont="1" applyFill="1" applyBorder="1" applyAlignment="1">
      <alignment vertical="center" wrapText="1"/>
    </xf>
    <xf numFmtId="182" fontId="6" fillId="3" borderId="6" xfId="1" applyNumberFormat="1" applyFont="1" applyFill="1" applyBorder="1" applyAlignment="1">
      <alignment horizontal="right" vertical="center" wrapText="1"/>
    </xf>
    <xf numFmtId="176" fontId="6" fillId="6" borderId="0" xfId="1" applyNumberFormat="1" applyFont="1" applyFill="1" applyBorder="1" applyAlignment="1">
      <alignment horizontal="right" vertical="center" wrapText="1"/>
    </xf>
    <xf numFmtId="182" fontId="6" fillId="3" borderId="0" xfId="1" applyNumberFormat="1" applyFont="1" applyFill="1" applyBorder="1" applyAlignment="1">
      <alignment horizontal="right" vertical="center" wrapText="1"/>
    </xf>
    <xf numFmtId="169" fontId="6" fillId="3" borderId="6" xfId="0" applyNumberFormat="1" applyFont="1" applyFill="1" applyBorder="1"/>
    <xf numFmtId="173" fontId="6" fillId="3" borderId="6" xfId="1" applyFont="1" applyFill="1" applyBorder="1" applyAlignment="1">
      <alignment horizontal="right"/>
    </xf>
    <xf numFmtId="176" fontId="6" fillId="6" borderId="0" xfId="1" applyNumberFormat="1" applyFont="1" applyFill="1" applyAlignment="1">
      <alignment horizontal="right" vertical="center" wrapText="1"/>
    </xf>
    <xf numFmtId="173" fontId="7" fillId="3" borderId="0" xfId="2" applyNumberFormat="1" applyFont="1" applyFill="1" applyAlignment="1">
      <alignment horizontal="center" vertical="center" wrapText="1"/>
    </xf>
    <xf numFmtId="173" fontId="7" fillId="3" borderId="0" xfId="1" applyFont="1" applyFill="1" applyAlignment="1">
      <alignment horizontal="center" vertical="center" wrapText="1"/>
    </xf>
    <xf numFmtId="176" fontId="7" fillId="6" borderId="0" xfId="1" applyNumberFormat="1" applyFont="1" applyFill="1" applyAlignment="1">
      <alignment horizontal="center" vertical="center" wrapText="1"/>
    </xf>
    <xf numFmtId="0" fontId="6" fillId="6" borderId="0" xfId="0" applyFont="1" applyFill="1" applyAlignment="1">
      <alignment vertical="center" wrapText="1"/>
    </xf>
    <xf numFmtId="182" fontId="7" fillId="3" borderId="0" xfId="2" applyNumberFormat="1" applyFont="1" applyFill="1" applyAlignment="1">
      <alignment horizontal="center" vertical="center" wrapText="1"/>
    </xf>
    <xf numFmtId="182" fontId="7" fillId="3" borderId="0" xfId="1" applyNumberFormat="1" applyFont="1" applyFill="1" applyAlignment="1">
      <alignment horizontal="center" vertical="center" wrapText="1"/>
    </xf>
    <xf numFmtId="176" fontId="7" fillId="3" borderId="0" xfId="1" applyNumberFormat="1" applyFont="1" applyFill="1" applyAlignment="1">
      <alignment horizontal="center" vertical="center" wrapText="1"/>
    </xf>
    <xf numFmtId="9" fontId="7" fillId="3" borderId="0" xfId="2" applyFont="1" applyFill="1" applyAlignment="1">
      <alignment horizontal="center" vertical="center" wrapText="1"/>
    </xf>
    <xf numFmtId="183" fontId="6" fillId="3" borderId="6" xfId="0" applyNumberFormat="1" applyFont="1" applyFill="1" applyBorder="1"/>
    <xf numFmtId="182" fontId="21" fillId="6" borderId="0" xfId="0" applyNumberFormat="1" applyFont="1" applyFill="1"/>
    <xf numFmtId="0" fontId="37" fillId="0" borderId="0" xfId="0" applyFont="1"/>
    <xf numFmtId="185" fontId="38" fillId="3" borderId="11" xfId="0" applyNumberFormat="1" applyFont="1" applyFill="1" applyBorder="1" applyAlignment="1">
      <alignment horizontal="center" wrapText="1" shrinkToFit="1"/>
    </xf>
    <xf numFmtId="0" fontId="38" fillId="3" borderId="11" xfId="0" applyFont="1" applyFill="1" applyBorder="1" applyAlignment="1">
      <alignment horizontal="center"/>
    </xf>
    <xf numFmtId="0" fontId="37" fillId="3" borderId="0" xfId="0" applyFont="1" applyFill="1"/>
    <xf numFmtId="169" fontId="37" fillId="0" borderId="11" xfId="0" applyNumberFormat="1" applyFont="1" applyBorder="1"/>
    <xf numFmtId="187" fontId="40" fillId="0" borderId="11" xfId="2" applyNumberFormat="1" applyFont="1" applyBorder="1"/>
    <xf numFmtId="173" fontId="37" fillId="0" borderId="11" xfId="1" applyFont="1" applyBorder="1"/>
    <xf numFmtId="169" fontId="37" fillId="0" borderId="0" xfId="0" applyNumberFormat="1" applyFont="1"/>
    <xf numFmtId="0" fontId="41" fillId="6" borderId="0" xfId="0" applyFont="1" applyFill="1"/>
    <xf numFmtId="0" fontId="42" fillId="3" borderId="0" xfId="0" applyFont="1" applyFill="1" applyAlignment="1">
      <alignment vertical="center"/>
    </xf>
    <xf numFmtId="0" fontId="43" fillId="3" borderId="0" xfId="0" applyFont="1" applyFill="1"/>
    <xf numFmtId="166" fontId="43" fillId="3" borderId="0" xfId="0" applyNumberFormat="1" applyFont="1" applyFill="1"/>
    <xf numFmtId="0" fontId="44" fillId="0" borderId="0" xfId="0" applyFont="1"/>
    <xf numFmtId="0" fontId="8" fillId="8" borderId="0" xfId="0" applyFont="1" applyFill="1" applyAlignment="1">
      <alignment horizontal="center"/>
    </xf>
    <xf numFmtId="0" fontId="32" fillId="0" borderId="11" xfId="0" applyFont="1" applyBorder="1" applyAlignment="1">
      <alignment horizontal="center"/>
    </xf>
    <xf numFmtId="182" fontId="0" fillId="0" borderId="0" xfId="1" applyNumberFormat="1" applyFont="1"/>
    <xf numFmtId="0" fontId="45" fillId="9" borderId="0" xfId="0" applyFont="1" applyFill="1"/>
    <xf numFmtId="182" fontId="45" fillId="9" borderId="0" xfId="1" applyNumberFormat="1" applyFont="1" applyFill="1"/>
    <xf numFmtId="9" fontId="6" fillId="0" borderId="0" xfId="2" applyFont="1" applyBorder="1" applyAlignment="1">
      <alignment horizontal="center"/>
    </xf>
    <xf numFmtId="187" fontId="46" fillId="0" borderId="0" xfId="2" applyNumberFormat="1" applyFont="1"/>
    <xf numFmtId="0" fontId="32" fillId="0" borderId="0" xfId="0" applyFont="1" applyAlignment="1">
      <alignment horizontal="center"/>
    </xf>
    <xf numFmtId="0" fontId="47" fillId="0" borderId="0" xfId="0" applyFont="1"/>
    <xf numFmtId="182" fontId="6" fillId="0" borderId="0" xfId="1" applyNumberFormat="1" applyFont="1"/>
    <xf numFmtId="0" fontId="6" fillId="5" borderId="6" xfId="0" applyFont="1" applyFill="1" applyBorder="1"/>
    <xf numFmtId="182" fontId="6" fillId="5" borderId="6" xfId="1" applyNumberFormat="1" applyFont="1" applyFill="1" applyBorder="1"/>
    <xf numFmtId="0" fontId="11" fillId="3" borderId="17" xfId="0" applyFont="1" applyFill="1" applyBorder="1" applyAlignment="1">
      <alignment vertical="center" wrapText="1"/>
    </xf>
    <xf numFmtId="0" fontId="11" fillId="3" borderId="18" xfId="0" applyFont="1" applyFill="1" applyBorder="1" applyAlignment="1">
      <alignment vertical="center" wrapText="1"/>
    </xf>
    <xf numFmtId="0" fontId="11" fillId="3" borderId="7" xfId="0" applyFont="1" applyFill="1" applyBorder="1" applyAlignment="1">
      <alignment horizontal="right" vertical="center" wrapText="1"/>
    </xf>
    <xf numFmtId="3" fontId="11" fillId="3" borderId="7" xfId="0" applyNumberFormat="1" applyFont="1" applyFill="1" applyBorder="1" applyAlignment="1">
      <alignment horizontal="right" vertical="center" wrapText="1"/>
    </xf>
    <xf numFmtId="169" fontId="11" fillId="3" borderId="7" xfId="0" applyNumberFormat="1" applyFont="1" applyFill="1" applyBorder="1" applyAlignment="1">
      <alignment horizontal="right" vertical="center" wrapText="1"/>
    </xf>
    <xf numFmtId="182" fontId="11" fillId="3" borderId="7" xfId="1" applyNumberFormat="1" applyFont="1" applyFill="1" applyBorder="1" applyAlignment="1">
      <alignment horizontal="right" vertical="center" wrapText="1"/>
    </xf>
    <xf numFmtId="182" fontId="0" fillId="0" borderId="0" xfId="0" applyNumberFormat="1"/>
    <xf numFmtId="173" fontId="11" fillId="0" borderId="0" xfId="1" applyFont="1"/>
    <xf numFmtId="169" fontId="6" fillId="0" borderId="0" xfId="0" applyNumberFormat="1" applyFont="1"/>
    <xf numFmtId="0" fontId="14" fillId="5" borderId="6" xfId="0" applyFont="1" applyFill="1" applyBorder="1" applyAlignment="1">
      <alignment horizontal="left"/>
    </xf>
    <xf numFmtId="0" fontId="21" fillId="10" borderId="0" xfId="0" applyFont="1" applyFill="1"/>
    <xf numFmtId="0" fontId="48" fillId="3" borderId="0" xfId="0" applyFont="1" applyFill="1" applyAlignment="1">
      <alignment vertical="center"/>
    </xf>
    <xf numFmtId="0" fontId="8" fillId="3" borderId="0" xfId="0" applyFont="1" applyFill="1" applyAlignment="1">
      <alignment horizontal="center"/>
    </xf>
    <xf numFmtId="0" fontId="0" fillId="3" borderId="0" xfId="0" applyFill="1" applyAlignment="1">
      <alignment horizontal="center"/>
    </xf>
    <xf numFmtId="0" fontId="0" fillId="3" borderId="0" xfId="0" applyFill="1"/>
    <xf numFmtId="167" fontId="0" fillId="0" borderId="0" xfId="0" applyNumberFormat="1"/>
    <xf numFmtId="184" fontId="0" fillId="0" borderId="0" xfId="0" applyNumberFormat="1"/>
    <xf numFmtId="169" fontId="6" fillId="0" borderId="6" xfId="0" applyNumberFormat="1" applyFont="1" applyBorder="1"/>
    <xf numFmtId="0" fontId="0" fillId="0" borderId="8" xfId="0" applyBorder="1" applyAlignment="1">
      <alignment wrapText="1"/>
    </xf>
    <xf numFmtId="173" fontId="0" fillId="0" borderId="0" xfId="1" applyFont="1"/>
    <xf numFmtId="0" fontId="6" fillId="0" borderId="11" xfId="0" applyFont="1" applyBorder="1"/>
    <xf numFmtId="0" fontId="49" fillId="0" borderId="11" xfId="0" applyFont="1" applyBorder="1"/>
    <xf numFmtId="169" fontId="6" fillId="0" borderId="11" xfId="0" applyNumberFormat="1" applyFont="1" applyBorder="1"/>
    <xf numFmtId="0" fontId="49" fillId="0" borderId="0" xfId="0" applyFont="1"/>
    <xf numFmtId="0" fontId="36" fillId="0" borderId="0" xfId="0" applyFont="1" applyAlignment="1">
      <alignment wrapText="1"/>
    </xf>
    <xf numFmtId="0" fontId="46" fillId="0" borderId="11" xfId="0" applyFont="1" applyBorder="1"/>
    <xf numFmtId="0" fontId="46" fillId="0" borderId="6" xfId="0" applyFont="1" applyBorder="1"/>
    <xf numFmtId="0" fontId="6" fillId="3" borderId="0" xfId="6" applyFont="1" applyFill="1" applyAlignment="1">
      <alignment horizontal="left"/>
    </xf>
    <xf numFmtId="0" fontId="24" fillId="0" borderId="0" xfId="0" applyFont="1" applyAlignment="1">
      <alignment horizontal="justify" wrapText="1"/>
    </xf>
    <xf numFmtId="0" fontId="0" fillId="0" borderId="11" xfId="0" applyBorder="1"/>
    <xf numFmtId="189" fontId="49" fillId="0" borderId="11" xfId="1" applyNumberFormat="1" applyFont="1" applyBorder="1"/>
    <xf numFmtId="0" fontId="49" fillId="0" borderId="6" xfId="0" applyFont="1" applyBorder="1"/>
    <xf numFmtId="189" fontId="49" fillId="0" borderId="0" xfId="1" applyNumberFormat="1" applyFont="1"/>
    <xf numFmtId="0" fontId="13" fillId="11" borderId="19" xfId="0" applyFont="1" applyFill="1" applyBorder="1"/>
    <xf numFmtId="189" fontId="13" fillId="11" borderId="19" xfId="1" applyNumberFormat="1" applyFont="1" applyFill="1" applyBorder="1"/>
    <xf numFmtId="189" fontId="49" fillId="0" borderId="6" xfId="1" applyNumberFormat="1" applyFont="1" applyBorder="1"/>
    <xf numFmtId="0" fontId="27" fillId="0" borderId="0" xfId="0" applyFont="1" applyAlignment="1">
      <alignment horizontal="justify" wrapText="1"/>
    </xf>
    <xf numFmtId="9" fontId="53" fillId="0" borderId="0" xfId="2" applyFont="1"/>
    <xf numFmtId="168" fontId="0" fillId="0" borderId="0" xfId="2" applyNumberFormat="1" applyFont="1"/>
    <xf numFmtId="169" fontId="6" fillId="0" borderId="0" xfId="1" applyNumberFormat="1" applyFont="1"/>
    <xf numFmtId="169" fontId="6" fillId="0" borderId="11" xfId="1" applyNumberFormat="1" applyFont="1" applyBorder="1"/>
    <xf numFmtId="169" fontId="6" fillId="5" borderId="11" xfId="1" applyNumberFormat="1" applyFont="1" applyFill="1" applyBorder="1"/>
    <xf numFmtId="9" fontId="0" fillId="0" borderId="0" xfId="2" applyFont="1"/>
    <xf numFmtId="169" fontId="11" fillId="3" borderId="0" xfId="4" quotePrefix="1" applyNumberFormat="1" applyFont="1" applyFill="1" applyAlignment="1">
      <alignment horizontal="left"/>
    </xf>
    <xf numFmtId="169" fontId="0" fillId="0" borderId="0" xfId="0" applyNumberFormat="1"/>
    <xf numFmtId="169" fontId="13" fillId="3" borderId="0" xfId="0" quotePrefix="1" applyNumberFormat="1" applyFont="1" applyFill="1" applyAlignment="1">
      <alignment horizontal="left"/>
    </xf>
    <xf numFmtId="169" fontId="11" fillId="3" borderId="0" xfId="0" applyNumberFormat="1" applyFont="1" applyFill="1" applyAlignment="1">
      <alignment horizontal="left"/>
    </xf>
    <xf numFmtId="169" fontId="11" fillId="3" borderId="0" xfId="0" quotePrefix="1" applyNumberFormat="1" applyFont="1" applyFill="1" applyAlignment="1">
      <alignment horizontal="left"/>
    </xf>
    <xf numFmtId="169" fontId="13" fillId="3" borderId="0" xfId="0" applyNumberFormat="1" applyFont="1" applyFill="1" applyAlignment="1">
      <alignment horizontal="left"/>
    </xf>
    <xf numFmtId="169" fontId="13" fillId="0" borderId="0" xfId="0" applyNumberFormat="1" applyFont="1"/>
    <xf numFmtId="169" fontId="11" fillId="0" borderId="0" xfId="0" applyNumberFormat="1" applyFont="1" applyAlignment="1">
      <alignment horizontal="left"/>
    </xf>
    <xf numFmtId="169" fontId="11" fillId="0" borderId="0" xfId="0" applyNumberFormat="1" applyFont="1" applyAlignment="1">
      <alignment horizontal="justify" wrapText="1"/>
    </xf>
    <xf numFmtId="169" fontId="13" fillId="0" borderId="0" xfId="0" applyNumberFormat="1" applyFont="1" applyAlignment="1">
      <alignment horizontal="left"/>
    </xf>
    <xf numFmtId="0" fontId="0" fillId="0" borderId="0" xfId="0" applyAlignment="1">
      <alignment vertical="top"/>
    </xf>
    <xf numFmtId="0" fontId="32" fillId="0" borderId="0" xfId="0" applyFont="1" applyAlignment="1">
      <alignment horizontal="center" vertical="top"/>
    </xf>
    <xf numFmtId="171" fontId="0" fillId="0" borderId="0" xfId="1" applyNumberFormat="1" applyFont="1" applyAlignment="1">
      <alignment vertical="top"/>
    </xf>
    <xf numFmtId="0" fontId="54" fillId="0" borderId="0" xfId="0" applyFont="1"/>
    <xf numFmtId="176" fontId="53" fillId="0" borderId="0" xfId="1" applyNumberFormat="1" applyFont="1"/>
    <xf numFmtId="0" fontId="6" fillId="0" borderId="0" xfId="0" applyFont="1" applyAlignment="1">
      <alignment horizontal="center"/>
    </xf>
    <xf numFmtId="182" fontId="37" fillId="0" borderId="0" xfId="0" applyNumberFormat="1" applyFont="1"/>
    <xf numFmtId="173" fontId="11" fillId="3" borderId="0" xfId="1" applyFont="1" applyFill="1"/>
    <xf numFmtId="14" fontId="8" fillId="8" borderId="0" xfId="0" applyNumberFormat="1" applyFont="1" applyFill="1" applyAlignment="1">
      <alignment horizontal="center"/>
    </xf>
    <xf numFmtId="185" fontId="8" fillId="8" borderId="0" xfId="0" applyNumberFormat="1" applyFont="1" applyFill="1" applyAlignment="1">
      <alignment horizontal="center"/>
    </xf>
    <xf numFmtId="0" fontId="6" fillId="8" borderId="0" xfId="0" applyFont="1" applyFill="1"/>
    <xf numFmtId="0" fontId="22" fillId="8" borderId="0" xfId="0" applyFont="1" applyFill="1" applyAlignment="1">
      <alignment horizontal="center"/>
    </xf>
    <xf numFmtId="1" fontId="8" fillId="8" borderId="0" xfId="0" applyNumberFormat="1" applyFont="1" applyFill="1" applyAlignment="1">
      <alignment horizontal="center"/>
    </xf>
    <xf numFmtId="0" fontId="22" fillId="8" borderId="0" xfId="0" applyFont="1" applyFill="1" applyAlignment="1">
      <alignment horizontal="center" vertical="center" wrapText="1"/>
    </xf>
    <xf numFmtId="14" fontId="25" fillId="8" borderId="0" xfId="1" quotePrefix="1" applyNumberFormat="1" applyFont="1" applyFill="1" applyBorder="1" applyAlignment="1">
      <alignment horizontal="center"/>
    </xf>
    <xf numFmtId="178" fontId="25" fillId="8" borderId="6" xfId="0" applyNumberFormat="1" applyFont="1" applyFill="1" applyBorder="1"/>
    <xf numFmtId="0" fontId="22" fillId="8" borderId="0" xfId="0" quotePrefix="1" applyFont="1" applyFill="1" applyAlignment="1">
      <alignment horizontal="center"/>
    </xf>
    <xf numFmtId="169" fontId="22" fillId="8" borderId="6" xfId="4" quotePrefix="1" applyNumberFormat="1" applyFont="1" applyFill="1" applyBorder="1" applyAlignment="1">
      <alignment horizontal="left"/>
    </xf>
    <xf numFmtId="169" fontId="22" fillId="8" borderId="6" xfId="0" applyNumberFormat="1" applyFont="1" applyFill="1" applyBorder="1"/>
    <xf numFmtId="169" fontId="22" fillId="8" borderId="6" xfId="0" applyNumberFormat="1" applyFont="1" applyFill="1" applyBorder="1" applyAlignment="1">
      <alignment horizontal="left"/>
    </xf>
    <xf numFmtId="0" fontId="8" fillId="8" borderId="0" xfId="0" applyFont="1" applyFill="1" applyAlignment="1">
      <alignment horizontal="center" vertical="center" wrapText="1"/>
    </xf>
    <xf numFmtId="0" fontId="37" fillId="8" borderId="0" xfId="0" applyFont="1" applyFill="1"/>
    <xf numFmtId="185" fontId="38" fillId="8" borderId="11" xfId="0" applyNumberFormat="1" applyFont="1" applyFill="1" applyBorder="1" applyAlignment="1">
      <alignment horizontal="center" wrapText="1" shrinkToFit="1"/>
    </xf>
    <xf numFmtId="0" fontId="38" fillId="8" borderId="11" xfId="0" applyFont="1" applyFill="1" applyBorder="1" applyAlignment="1">
      <alignment horizontal="center"/>
    </xf>
    <xf numFmtId="182" fontId="55" fillId="11" borderId="6" xfId="1" applyNumberFormat="1" applyFont="1" applyFill="1" applyBorder="1" applyAlignment="1">
      <alignment horizontal="right" vertical="center" wrapText="1"/>
    </xf>
    <xf numFmtId="169" fontId="55" fillId="11" borderId="6" xfId="0" applyNumberFormat="1" applyFont="1" applyFill="1" applyBorder="1"/>
    <xf numFmtId="187" fontId="55" fillId="11" borderId="6" xfId="2" applyNumberFormat="1" applyFont="1" applyFill="1" applyBorder="1"/>
    <xf numFmtId="186" fontId="55" fillId="11" borderId="6" xfId="5" applyFont="1" applyFill="1" applyBorder="1"/>
    <xf numFmtId="186" fontId="37" fillId="0" borderId="6" xfId="5" applyFont="1" applyBorder="1"/>
    <xf numFmtId="186" fontId="37" fillId="6" borderId="6" xfId="5" quotePrefix="1" applyFont="1" applyFill="1" applyBorder="1" applyAlignment="1">
      <alignment horizontal="left"/>
    </xf>
    <xf numFmtId="186" fontId="37" fillId="6" borderId="6" xfId="5" applyFont="1" applyFill="1" applyBorder="1"/>
    <xf numFmtId="169" fontId="11" fillId="0" borderId="11" xfId="0" applyNumberFormat="1" applyFont="1" applyBorder="1"/>
    <xf numFmtId="0" fontId="11" fillId="0" borderId="8" xfId="0" applyFont="1" applyBorder="1"/>
    <xf numFmtId="169" fontId="11" fillId="0" borderId="8" xfId="0" applyNumberFormat="1" applyFont="1" applyBorder="1"/>
    <xf numFmtId="0" fontId="11" fillId="0" borderId="6" xfId="0" applyFont="1" applyBorder="1"/>
    <xf numFmtId="169" fontId="11" fillId="0" borderId="6" xfId="0" applyNumberFormat="1" applyFont="1" applyBorder="1"/>
    <xf numFmtId="0" fontId="11" fillId="0" borderId="6" xfId="0" applyFont="1" applyBorder="1" applyAlignment="1">
      <alignment wrapText="1"/>
    </xf>
    <xf numFmtId="183" fontId="56" fillId="3" borderId="6" xfId="0" applyNumberFormat="1" applyFont="1" applyFill="1" applyBorder="1"/>
    <xf numFmtId="0" fontId="0" fillId="12" borderId="0" xfId="0" applyFill="1"/>
    <xf numFmtId="9" fontId="0" fillId="0" borderId="0" xfId="0" applyNumberFormat="1"/>
    <xf numFmtId="9" fontId="32" fillId="0" borderId="13" xfId="0" applyNumberFormat="1" applyFont="1" applyBorder="1"/>
    <xf numFmtId="9" fontId="0" fillId="0" borderId="15" xfId="0" applyNumberFormat="1" applyBorder="1"/>
    <xf numFmtId="9" fontId="32" fillId="0" borderId="14" xfId="0" applyNumberFormat="1" applyFont="1" applyBorder="1"/>
    <xf numFmtId="0" fontId="0" fillId="0" borderId="20" xfId="0" applyBorder="1" applyAlignment="1">
      <alignment horizontal="right"/>
    </xf>
    <xf numFmtId="0" fontId="13" fillId="0" borderId="8" xfId="0" applyFont="1" applyBorder="1"/>
    <xf numFmtId="169" fontId="13" fillId="0" borderId="8" xfId="0" applyNumberFormat="1" applyFont="1" applyBorder="1"/>
    <xf numFmtId="0" fontId="13" fillId="0" borderId="6" xfId="0" applyFont="1" applyBorder="1"/>
    <xf numFmtId="169" fontId="13" fillId="0" borderId="6" xfId="0" applyNumberFormat="1" applyFont="1" applyBorder="1"/>
    <xf numFmtId="0" fontId="13" fillId="5" borderId="6" xfId="0" applyFont="1" applyFill="1" applyBorder="1" applyAlignment="1">
      <alignment horizontal="left"/>
    </xf>
    <xf numFmtId="169" fontId="13" fillId="5" borderId="6" xfId="0" applyNumberFormat="1" applyFont="1" applyFill="1" applyBorder="1" applyAlignment="1">
      <alignment horizontal="right"/>
    </xf>
    <xf numFmtId="0" fontId="14" fillId="0" borderId="0" xfId="0" applyFont="1"/>
    <xf numFmtId="181" fontId="14" fillId="0" borderId="0" xfId="0" applyNumberFormat="1" applyFont="1"/>
    <xf numFmtId="0" fontId="14" fillId="0" borderId="0" xfId="0" applyFont="1" applyAlignment="1">
      <alignment horizontal="center"/>
    </xf>
    <xf numFmtId="169" fontId="14" fillId="0" borderId="0" xfId="0" applyNumberFormat="1" applyFont="1"/>
    <xf numFmtId="0" fontId="17" fillId="0" borderId="0" xfId="0" applyFont="1"/>
    <xf numFmtId="167" fontId="16" fillId="0" borderId="0" xfId="0" applyNumberFormat="1" applyFont="1"/>
    <xf numFmtId="0" fontId="13" fillId="3" borderId="4" xfId="0" applyFont="1" applyFill="1" applyBorder="1" applyAlignment="1">
      <alignment horizontal="center"/>
    </xf>
    <xf numFmtId="182" fontId="24" fillId="6" borderId="0" xfId="1" applyNumberFormat="1" applyFont="1" applyFill="1" applyBorder="1" applyAlignment="1">
      <alignment horizontal="right" vertical="center" wrapText="1" indent="2"/>
    </xf>
    <xf numFmtId="178" fontId="0" fillId="0" borderId="0" xfId="0" applyNumberFormat="1"/>
    <xf numFmtId="187" fontId="40" fillId="0" borderId="11" xfId="2" applyNumberFormat="1" applyFont="1" applyBorder="1" applyAlignment="1">
      <alignment horizontal="right"/>
    </xf>
    <xf numFmtId="169" fontId="37" fillId="0" borderId="6" xfId="0" applyNumberFormat="1" applyFont="1" applyBorder="1"/>
    <xf numFmtId="187" fontId="40" fillId="0" borderId="6" xfId="2" applyNumberFormat="1" applyFont="1" applyBorder="1"/>
    <xf numFmtId="0" fontId="6" fillId="3" borderId="6" xfId="0" applyFont="1" applyFill="1" applyBorder="1" applyAlignment="1">
      <alignment vertical="center" wrapText="1"/>
    </xf>
    <xf numFmtId="176" fontId="6" fillId="3" borderId="0" xfId="1" applyNumberFormat="1" applyFont="1" applyFill="1" applyBorder="1" applyAlignment="1">
      <alignment horizontal="right" vertical="center" wrapText="1"/>
    </xf>
    <xf numFmtId="181" fontId="0" fillId="0" borderId="0" xfId="0" applyNumberFormat="1"/>
    <xf numFmtId="186" fontId="37" fillId="6" borderId="0" xfId="5" applyFont="1" applyFill="1"/>
    <xf numFmtId="187" fontId="40" fillId="0" borderId="0" xfId="2" applyNumberFormat="1" applyFont="1" applyBorder="1"/>
    <xf numFmtId="0" fontId="60" fillId="3" borderId="0" xfId="0" applyFont="1" applyFill="1" applyAlignment="1">
      <alignment vertical="center"/>
    </xf>
    <xf numFmtId="173" fontId="11" fillId="3" borderId="0" xfId="1" applyFont="1" applyFill="1" applyAlignment="1">
      <alignment horizontal="center"/>
    </xf>
    <xf numFmtId="185" fontId="22" fillId="8" borderId="0" xfId="0" applyNumberFormat="1" applyFont="1" applyFill="1" applyAlignment="1">
      <alignment horizontal="center"/>
    </xf>
    <xf numFmtId="181" fontId="6" fillId="3" borderId="0" xfId="0" applyNumberFormat="1" applyFont="1" applyFill="1"/>
    <xf numFmtId="9" fontId="6" fillId="3" borderId="0" xfId="2" applyFont="1" applyFill="1" applyBorder="1" applyAlignment="1">
      <alignment horizontal="center"/>
    </xf>
    <xf numFmtId="182" fontId="61" fillId="6" borderId="0" xfId="1" applyNumberFormat="1" applyFont="1" applyFill="1" applyAlignment="1">
      <alignment horizontal="right" vertical="center" wrapText="1" indent="2"/>
    </xf>
    <xf numFmtId="169" fontId="13" fillId="5" borderId="8" xfId="1" applyNumberFormat="1" applyFont="1" applyFill="1" applyBorder="1" applyAlignment="1">
      <alignment horizontal="right"/>
    </xf>
    <xf numFmtId="169" fontId="13" fillId="6" borderId="6" xfId="1" applyNumberFormat="1" applyFont="1" applyFill="1" applyBorder="1" applyAlignment="1">
      <alignment horizontal="right" vertical="center" wrapText="1"/>
    </xf>
    <xf numFmtId="168" fontId="6" fillId="6" borderId="0" xfId="2" applyNumberFormat="1" applyFont="1" applyFill="1" applyBorder="1" applyAlignment="1">
      <alignment horizontal="right" vertical="center" wrapText="1"/>
    </xf>
    <xf numFmtId="169" fontId="56" fillId="3" borderId="6" xfId="0" applyNumberFormat="1" applyFont="1" applyFill="1" applyBorder="1"/>
    <xf numFmtId="182" fontId="53" fillId="0" borderId="0" xfId="1" applyNumberFormat="1" applyFont="1"/>
    <xf numFmtId="0" fontId="13" fillId="5" borderId="9" xfId="0" applyFont="1" applyFill="1" applyBorder="1" applyAlignment="1">
      <alignment horizontal="left"/>
    </xf>
    <xf numFmtId="169" fontId="13" fillId="5" borderId="22" xfId="0" applyNumberFormat="1" applyFont="1" applyFill="1" applyBorder="1" applyAlignment="1">
      <alignment horizontal="right"/>
    </xf>
    <xf numFmtId="9" fontId="62" fillId="0" borderId="0" xfId="2" applyFont="1" applyAlignment="1">
      <alignment horizontal="center"/>
    </xf>
    <xf numFmtId="169" fontId="63" fillId="6" borderId="6" xfId="1" applyNumberFormat="1" applyFont="1" applyFill="1" applyBorder="1" applyAlignment="1">
      <alignment horizontal="right"/>
    </xf>
    <xf numFmtId="191" fontId="7" fillId="6" borderId="0" xfId="1" applyNumberFormat="1" applyFont="1" applyFill="1" applyAlignment="1">
      <alignment horizontal="center" vertical="center" wrapText="1"/>
    </xf>
    <xf numFmtId="182" fontId="37" fillId="3" borderId="0" xfId="1" applyNumberFormat="1" applyFont="1" applyFill="1"/>
    <xf numFmtId="182" fontId="37" fillId="0" borderId="0" xfId="1" applyNumberFormat="1" applyFont="1"/>
    <xf numFmtId="169" fontId="37" fillId="3" borderId="11" xfId="0" applyNumberFormat="1" applyFont="1" applyFill="1" applyBorder="1"/>
    <xf numFmtId="182" fontId="65" fillId="6" borderId="11" xfId="1" applyNumberFormat="1" applyFont="1" applyFill="1" applyBorder="1" applyAlignment="1">
      <alignment horizontal="right" vertical="center" wrapText="1" indent="2"/>
    </xf>
    <xf numFmtId="182" fontId="65" fillId="6" borderId="0" xfId="1" applyNumberFormat="1" applyFont="1" applyFill="1" applyAlignment="1">
      <alignment horizontal="right" vertical="center" wrapText="1" indent="2"/>
    </xf>
    <xf numFmtId="169" fontId="66" fillId="8" borderId="6" xfId="0" applyNumberFormat="1" applyFont="1" applyFill="1" applyBorder="1"/>
    <xf numFmtId="169" fontId="13" fillId="6" borderId="8" xfId="1" applyNumberFormat="1" applyFont="1" applyFill="1" applyBorder="1" applyAlignment="1">
      <alignment horizontal="right" vertical="center" wrapText="1"/>
    </xf>
    <xf numFmtId="182" fontId="65" fillId="6" borderId="6" xfId="1" applyNumberFormat="1" applyFont="1" applyFill="1" applyBorder="1" applyAlignment="1">
      <alignment horizontal="right" vertical="center" wrapText="1" indent="2"/>
    </xf>
    <xf numFmtId="43" fontId="0" fillId="0" borderId="0" xfId="0" applyNumberFormat="1"/>
    <xf numFmtId="0" fontId="68" fillId="0" borderId="0" xfId="0" applyFont="1"/>
    <xf numFmtId="0" fontId="12" fillId="0" borderId="0" xfId="0" applyFont="1" applyAlignment="1">
      <alignment horizontal="center"/>
    </xf>
    <xf numFmtId="181" fontId="68" fillId="0" borderId="0" xfId="1" applyNumberFormat="1" applyFont="1"/>
    <xf numFmtId="175" fontId="70" fillId="0" borderId="0" xfId="0" applyNumberFormat="1" applyFont="1" applyAlignment="1">
      <alignment horizontal="right"/>
    </xf>
    <xf numFmtId="174" fontId="71" fillId="5" borderId="6" xfId="0" applyNumberFormat="1" applyFont="1" applyFill="1" applyBorder="1" applyAlignment="1">
      <alignment horizontal="right"/>
    </xf>
    <xf numFmtId="174" fontId="71" fillId="5" borderId="0" xfId="0" applyNumberFormat="1" applyFont="1" applyFill="1" applyAlignment="1">
      <alignment horizontal="right"/>
    </xf>
    <xf numFmtId="169" fontId="72" fillId="3" borderId="0" xfId="0" applyNumberFormat="1" applyFont="1" applyFill="1" applyAlignment="1">
      <alignment horizontal="right"/>
    </xf>
    <xf numFmtId="169" fontId="72" fillId="5" borderId="6" xfId="0" applyNumberFormat="1" applyFont="1" applyFill="1" applyBorder="1" applyAlignment="1">
      <alignment horizontal="right"/>
    </xf>
    <xf numFmtId="169" fontId="70" fillId="0" borderId="0" xfId="0" applyNumberFormat="1" applyFont="1" applyAlignment="1">
      <alignment horizontal="right"/>
    </xf>
    <xf numFmtId="169" fontId="70" fillId="3" borderId="5" xfId="0" applyNumberFormat="1" applyFont="1" applyFill="1" applyBorder="1" applyAlignment="1">
      <alignment horizontal="right"/>
    </xf>
    <xf numFmtId="169" fontId="71" fillId="5" borderId="6" xfId="0" applyNumberFormat="1" applyFont="1" applyFill="1" applyBorder="1" applyAlignment="1">
      <alignment horizontal="right"/>
    </xf>
    <xf numFmtId="178" fontId="73" fillId="0" borderId="0" xfId="0" applyNumberFormat="1" applyFont="1"/>
    <xf numFmtId="182" fontId="73" fillId="6" borderId="0" xfId="1" applyNumberFormat="1" applyFont="1" applyFill="1" applyAlignment="1">
      <alignment horizontal="right" vertical="center" wrapText="1" indent="2"/>
    </xf>
    <xf numFmtId="182" fontId="11" fillId="3" borderId="0" xfId="1" applyNumberFormat="1" applyFont="1" applyFill="1"/>
    <xf numFmtId="187" fontId="46" fillId="0" borderId="0" xfId="2" applyNumberFormat="1" applyFont="1" applyAlignment="1">
      <alignment horizontal="right"/>
    </xf>
    <xf numFmtId="169" fontId="74" fillId="3" borderId="0" xfId="0" applyNumberFormat="1" applyFont="1" applyFill="1"/>
    <xf numFmtId="169" fontId="74" fillId="0" borderId="8" xfId="0" applyNumberFormat="1" applyFont="1" applyBorder="1"/>
    <xf numFmtId="173" fontId="24" fillId="0" borderId="0" xfId="1" applyFont="1"/>
    <xf numFmtId="0" fontId="75" fillId="0" borderId="0" xfId="0" applyFont="1"/>
    <xf numFmtId="0" fontId="76" fillId="0" borderId="0" xfId="0" applyFont="1" applyAlignment="1">
      <alignment horizontal="center"/>
    </xf>
    <xf numFmtId="181" fontId="75" fillId="0" borderId="0" xfId="1" applyNumberFormat="1" applyFont="1"/>
    <xf numFmtId="182" fontId="14" fillId="5" borderId="6" xfId="1" applyNumberFormat="1" applyFont="1" applyFill="1" applyBorder="1"/>
    <xf numFmtId="0" fontId="14" fillId="5" borderId="6" xfId="0" applyFont="1" applyFill="1" applyBorder="1"/>
    <xf numFmtId="169" fontId="14" fillId="5" borderId="11" xfId="1" applyNumberFormat="1" applyFont="1" applyFill="1" applyBorder="1"/>
    <xf numFmtId="187" fontId="64" fillId="0" borderId="11" xfId="2" applyNumberFormat="1" applyFont="1" applyBorder="1" applyAlignment="1">
      <alignment horizontal="right"/>
    </xf>
    <xf numFmtId="169" fontId="7" fillId="0" borderId="0" xfId="0" applyNumberFormat="1" applyFont="1" applyAlignment="1">
      <alignment horizontal="center"/>
    </xf>
    <xf numFmtId="169" fontId="20" fillId="3" borderId="0" xfId="0" applyNumberFormat="1" applyFont="1" applyFill="1" applyAlignment="1">
      <alignment vertical="center"/>
    </xf>
    <xf numFmtId="178" fontId="77" fillId="0" borderId="0" xfId="0" applyNumberFormat="1" applyFont="1"/>
    <xf numFmtId="172" fontId="0" fillId="0" borderId="0" xfId="1" applyNumberFormat="1" applyFont="1" applyAlignment="1">
      <alignment vertical="top"/>
    </xf>
    <xf numFmtId="169" fontId="78" fillId="0" borderId="11" xfId="0" applyNumberFormat="1" applyFont="1" applyBorder="1"/>
    <xf numFmtId="169" fontId="79" fillId="5" borderId="6" xfId="0" applyNumberFormat="1" applyFont="1" applyFill="1" applyBorder="1" applyAlignment="1">
      <alignment horizontal="right"/>
    </xf>
    <xf numFmtId="0" fontId="13" fillId="5" borderId="6" xfId="0" applyFont="1" applyFill="1" applyBorder="1"/>
    <xf numFmtId="189" fontId="13" fillId="5" borderId="6" xfId="1" applyNumberFormat="1" applyFont="1" applyFill="1" applyBorder="1"/>
    <xf numFmtId="178" fontId="80" fillId="0" borderId="0" xfId="0" applyNumberFormat="1" applyFont="1"/>
    <xf numFmtId="192" fontId="0" fillId="0" borderId="0" xfId="0" applyNumberFormat="1"/>
    <xf numFmtId="0" fontId="57" fillId="0" borderId="0" xfId="0" applyFont="1"/>
    <xf numFmtId="173" fontId="85" fillId="0" borderId="0" xfId="1" applyFont="1"/>
    <xf numFmtId="0" fontId="49" fillId="0" borderId="6" xfId="0" applyFont="1" applyBorder="1" applyAlignment="1">
      <alignment horizontal="justify" wrapText="1"/>
    </xf>
    <xf numFmtId="169" fontId="85" fillId="3" borderId="0" xfId="0" applyNumberFormat="1" applyFont="1" applyFill="1"/>
    <xf numFmtId="173" fontId="85" fillId="3" borderId="0" xfId="1" applyFont="1" applyFill="1"/>
    <xf numFmtId="169" fontId="86" fillId="3" borderId="0" xfId="0" applyNumberFormat="1" applyFont="1" applyFill="1"/>
    <xf numFmtId="169" fontId="82" fillId="0" borderId="0" xfId="0" applyNumberFormat="1" applyFont="1"/>
    <xf numFmtId="169" fontId="85" fillId="0" borderId="0" xfId="0" applyNumberFormat="1" applyFont="1"/>
    <xf numFmtId="0" fontId="4" fillId="0" borderId="0" xfId="0" applyFont="1"/>
    <xf numFmtId="0" fontId="32" fillId="0" borderId="0" xfId="0" applyFont="1" applyAlignment="1">
      <alignment horizontal="right"/>
    </xf>
    <xf numFmtId="169" fontId="87" fillId="3" borderId="0" xfId="0" applyNumberFormat="1" applyFont="1" applyFill="1"/>
    <xf numFmtId="0" fontId="88" fillId="0" borderId="6" xfId="0" applyFont="1" applyBorder="1"/>
    <xf numFmtId="169" fontId="87" fillId="0" borderId="6" xfId="0" applyNumberFormat="1" applyFont="1" applyBorder="1"/>
    <xf numFmtId="189" fontId="88" fillId="0" borderId="11" xfId="1" applyNumberFormat="1" applyFont="1" applyBorder="1"/>
    <xf numFmtId="0" fontId="89" fillId="0" borderId="0" xfId="0" applyFont="1" applyAlignment="1">
      <alignment horizontal="justify" wrapText="1"/>
    </xf>
    <xf numFmtId="169" fontId="87" fillId="0" borderId="0" xfId="0" applyNumberFormat="1" applyFont="1"/>
    <xf numFmtId="182" fontId="0" fillId="10" borderId="0" xfId="0" applyNumberFormat="1" applyFill="1"/>
    <xf numFmtId="187" fontId="90" fillId="0" borderId="11" xfId="2" applyNumberFormat="1" applyFont="1" applyBorder="1" applyAlignment="1">
      <alignment horizontal="right"/>
    </xf>
    <xf numFmtId="0" fontId="6" fillId="0" borderId="23" xfId="0" applyFont="1" applyBorder="1" applyAlignment="1">
      <alignment horizontal="right"/>
    </xf>
    <xf numFmtId="182" fontId="0" fillId="0" borderId="24" xfId="1" applyNumberFormat="1" applyFont="1" applyBorder="1"/>
    <xf numFmtId="0" fontId="0" fillId="0" borderId="24" xfId="0" applyBorder="1"/>
    <xf numFmtId="0" fontId="29" fillId="0" borderId="24" xfId="0" applyFont="1" applyBorder="1"/>
    <xf numFmtId="0" fontId="0" fillId="0" borderId="25" xfId="0" applyBorder="1"/>
    <xf numFmtId="0" fontId="6" fillId="0" borderId="26" xfId="0" applyFont="1" applyBorder="1" applyAlignment="1">
      <alignment horizontal="right"/>
    </xf>
    <xf numFmtId="182" fontId="0" fillId="0" borderId="16" xfId="1" applyNumberFormat="1" applyFont="1" applyBorder="1"/>
    <xf numFmtId="0" fontId="29" fillId="0" borderId="16" xfId="0" applyFont="1" applyBorder="1"/>
    <xf numFmtId="0" fontId="0" fillId="0" borderId="27" xfId="0" applyBorder="1"/>
    <xf numFmtId="170" fontId="70" fillId="3" borderId="12" xfId="0" applyNumberFormat="1" applyFont="1" applyFill="1" applyBorder="1" applyAlignment="1">
      <alignment horizontal="right"/>
    </xf>
    <xf numFmtId="0" fontId="6" fillId="3" borderId="0" xfId="0" applyFont="1" applyFill="1" applyAlignment="1">
      <alignment vertical="center" wrapText="1"/>
    </xf>
    <xf numFmtId="182" fontId="59" fillId="3" borderId="0" xfId="1" applyNumberFormat="1" applyFont="1" applyFill="1" applyAlignment="1">
      <alignment horizontal="right" vertical="center" wrapText="1"/>
    </xf>
    <xf numFmtId="169" fontId="69" fillId="3" borderId="6" xfId="0" applyNumberFormat="1" applyFont="1" applyFill="1" applyBorder="1"/>
    <xf numFmtId="182" fontId="59" fillId="3" borderId="6" xfId="1" applyNumberFormat="1" applyFont="1" applyFill="1" applyBorder="1" applyAlignment="1">
      <alignment horizontal="right" vertical="center" wrapText="1"/>
    </xf>
    <xf numFmtId="0" fontId="6" fillId="3" borderId="0" xfId="0" applyFont="1" applyFill="1" applyAlignment="1">
      <alignment horizontal="justify" vertical="center" wrapText="1"/>
    </xf>
    <xf numFmtId="0" fontId="91" fillId="6" borderId="6" xfId="0" applyFont="1" applyFill="1" applyBorder="1" applyAlignment="1">
      <alignment vertical="center" wrapText="1"/>
    </xf>
    <xf numFmtId="169" fontId="91" fillId="3" borderId="6" xfId="0" applyNumberFormat="1" applyFont="1" applyFill="1" applyBorder="1"/>
    <xf numFmtId="182" fontId="91" fillId="3" borderId="0" xfId="1" applyNumberFormat="1" applyFont="1" applyFill="1" applyAlignment="1">
      <alignment horizontal="right" vertical="center" wrapText="1"/>
    </xf>
    <xf numFmtId="182" fontId="91" fillId="3" borderId="6" xfId="1" applyNumberFormat="1" applyFont="1" applyFill="1" applyBorder="1" applyAlignment="1">
      <alignment horizontal="right" vertical="center" wrapText="1"/>
    </xf>
    <xf numFmtId="0" fontId="6" fillId="6" borderId="11" xfId="0" applyFont="1" applyFill="1" applyBorder="1" applyAlignment="1">
      <alignment vertical="center" wrapText="1"/>
    </xf>
    <xf numFmtId="169" fontId="6" fillId="3" borderId="11" xfId="0" applyNumberFormat="1" applyFont="1" applyFill="1" applyBorder="1"/>
    <xf numFmtId="0" fontId="91" fillId="3" borderId="6" xfId="0" applyFont="1" applyFill="1" applyBorder="1" applyAlignment="1">
      <alignment vertical="center" wrapText="1"/>
    </xf>
    <xf numFmtId="0" fontId="91" fillId="6" borderId="11" xfId="0" applyFont="1" applyFill="1" applyBorder="1" applyAlignment="1">
      <alignment vertical="center" wrapText="1"/>
    </xf>
    <xf numFmtId="178" fontId="24" fillId="0" borderId="0" xfId="0" applyNumberFormat="1" applyFont="1" applyAlignment="1">
      <alignment horizontal="left"/>
    </xf>
    <xf numFmtId="168" fontId="75" fillId="0" borderId="0" xfId="2" applyNumberFormat="1" applyFont="1"/>
    <xf numFmtId="169" fontId="92" fillId="3" borderId="5" xfId="0" applyNumberFormat="1" applyFont="1" applyFill="1" applyBorder="1" applyAlignment="1">
      <alignment horizontal="right"/>
    </xf>
    <xf numFmtId="0" fontId="6" fillId="3" borderId="21" xfId="0" applyFont="1" applyFill="1" applyBorder="1" applyAlignment="1">
      <alignment horizontal="left"/>
    </xf>
    <xf numFmtId="169" fontId="6" fillId="3" borderId="12" xfId="0" applyNumberFormat="1" applyFont="1" applyFill="1" applyBorder="1" applyAlignment="1">
      <alignment horizontal="right"/>
    </xf>
    <xf numFmtId="169" fontId="70" fillId="3" borderId="12" xfId="0" applyNumberFormat="1" applyFont="1" applyFill="1" applyBorder="1" applyAlignment="1">
      <alignment horizontal="right"/>
    </xf>
    <xf numFmtId="169" fontId="70" fillId="3" borderId="21" xfId="0" applyNumberFormat="1" applyFont="1" applyFill="1" applyBorder="1" applyAlignment="1">
      <alignment horizontal="right"/>
    </xf>
    <xf numFmtId="170" fontId="6" fillId="3" borderId="12" xfId="0" applyNumberFormat="1" applyFont="1" applyFill="1" applyBorder="1" applyAlignment="1">
      <alignment horizontal="right"/>
    </xf>
    <xf numFmtId="182" fontId="17" fillId="0" borderId="0" xfId="1" applyNumberFormat="1" applyFont="1"/>
    <xf numFmtId="0" fontId="38" fillId="8" borderId="0" xfId="0" applyFont="1" applyFill="1" applyAlignment="1">
      <alignment horizontal="center"/>
    </xf>
    <xf numFmtId="0" fontId="55" fillId="0" borderId="11" xfId="0" applyFont="1" applyBorder="1" applyAlignment="1">
      <alignment horizontal="center"/>
    </xf>
    <xf numFmtId="0" fontId="25" fillId="8" borderId="6" xfId="0" applyFont="1" applyFill="1" applyBorder="1" applyAlignment="1">
      <alignment horizontal="left"/>
    </xf>
    <xf numFmtId="0" fontId="26" fillId="3" borderId="6" xfId="0" applyFont="1" applyFill="1" applyBorder="1" applyAlignment="1">
      <alignment horizontal="left"/>
    </xf>
    <xf numFmtId="0" fontId="9"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xf>
    <xf numFmtId="0" fontId="14" fillId="5" borderId="6" xfId="0" applyFont="1" applyFill="1" applyBorder="1" applyAlignment="1">
      <alignment horizontal="left"/>
    </xf>
    <xf numFmtId="0" fontId="14" fillId="5" borderId="0" xfId="0" applyFont="1" applyFill="1" applyAlignment="1">
      <alignment horizontal="left"/>
    </xf>
    <xf numFmtId="0" fontId="7" fillId="5" borderId="6" xfId="0" applyFont="1" applyFill="1" applyBorder="1" applyAlignment="1">
      <alignment horizontal="left"/>
    </xf>
    <xf numFmtId="0" fontId="8" fillId="2" borderId="0" xfId="0" applyFont="1" applyFill="1" applyAlignment="1">
      <alignment horizontal="right"/>
    </xf>
    <xf numFmtId="165" fontId="8" fillId="2" borderId="0" xfId="0" applyNumberFormat="1" applyFont="1" applyFill="1" applyAlignment="1">
      <alignment horizontal="center"/>
    </xf>
    <xf numFmtId="165" fontId="8" fillId="2" borderId="10" xfId="0" applyNumberFormat="1" applyFont="1" applyFill="1" applyBorder="1" applyAlignment="1">
      <alignment horizontal="center"/>
    </xf>
    <xf numFmtId="0" fontId="8" fillId="8" borderId="0" xfId="0" applyFont="1" applyFill="1" applyAlignment="1">
      <alignment horizontal="right"/>
    </xf>
    <xf numFmtId="0" fontId="14" fillId="5" borderId="6" xfId="0" applyFont="1" applyFill="1" applyBorder="1" applyAlignment="1">
      <alignment horizontal="justify" wrapText="1"/>
    </xf>
    <xf numFmtId="0" fontId="6" fillId="0" borderId="0" xfId="0" applyFont="1" applyAlignment="1">
      <alignment horizontal="center"/>
    </xf>
    <xf numFmtId="164" fontId="84" fillId="0" borderId="0" xfId="0" applyNumberFormat="1" applyFont="1" applyAlignment="1">
      <alignment horizontal="center"/>
    </xf>
    <xf numFmtId="164" fontId="83" fillId="0" borderId="0" xfId="0" applyNumberFormat="1" applyFont="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69" fontId="11" fillId="0" borderId="8" xfId="0" applyNumberFormat="1" applyFont="1" applyBorder="1" applyAlignment="1">
      <alignment horizontal="justify"/>
    </xf>
    <xf numFmtId="0" fontId="34" fillId="3" borderId="0" xfId="0" applyFont="1" applyFill="1" applyAlignment="1">
      <alignment horizontal="center" vertical="center"/>
    </xf>
    <xf numFmtId="0" fontId="6" fillId="3" borderId="0" xfId="0" applyFont="1" applyFill="1" applyAlignment="1">
      <alignment horizontal="center" vertical="center" wrapText="1"/>
    </xf>
    <xf numFmtId="0" fontId="32" fillId="0" borderId="0" xfId="0" applyFont="1" applyAlignment="1">
      <alignment horizontal="center"/>
    </xf>
    <xf numFmtId="1" fontId="8" fillId="8" borderId="0" xfId="0" applyNumberFormat="1" applyFont="1" applyFill="1" applyAlignment="1">
      <alignment horizontal="center"/>
    </xf>
    <xf numFmtId="0" fontId="8" fillId="8" borderId="0" xfId="0" applyFont="1" applyFill="1" applyAlignment="1">
      <alignment horizontal="center"/>
    </xf>
    <xf numFmtId="0" fontId="11" fillId="3" borderId="0" xfId="0" applyFont="1" applyFill="1" applyAlignment="1">
      <alignment horizontal="center"/>
    </xf>
    <xf numFmtId="0" fontId="24" fillId="0" borderId="16" xfId="0" applyFont="1" applyBorder="1" applyAlignment="1">
      <alignment horizontal="left" wrapText="1"/>
    </xf>
    <xf numFmtId="0" fontId="11" fillId="0" borderId="11" xfId="0" applyFont="1" applyBorder="1" applyAlignment="1">
      <alignment horizontal="center"/>
    </xf>
    <xf numFmtId="0" fontId="11" fillId="0" borderId="8" xfId="0" applyFont="1" applyBorder="1" applyAlignment="1">
      <alignment horizontal="justify" wrapText="1"/>
    </xf>
    <xf numFmtId="0" fontId="30" fillId="0" borderId="8" xfId="0" applyFont="1" applyBorder="1" applyAlignment="1">
      <alignment horizontal="justify" wrapText="1"/>
    </xf>
    <xf numFmtId="0" fontId="49" fillId="0" borderId="0" xfId="0" applyFont="1" applyAlignment="1">
      <alignment wrapText="1"/>
    </xf>
    <xf numFmtId="0" fontId="0" fillId="0" borderId="0" xfId="0" applyAlignment="1">
      <alignment wrapText="1"/>
    </xf>
    <xf numFmtId="0" fontId="76" fillId="0" borderId="0" xfId="0" applyFont="1" applyAlignment="1">
      <alignment horizontal="center"/>
    </xf>
    <xf numFmtId="0" fontId="24" fillId="0" borderId="8" xfId="0" applyFont="1" applyBorder="1" applyAlignment="1">
      <alignment horizontal="justify" wrapText="1"/>
    </xf>
    <xf numFmtId="0" fontId="0" fillId="0" borderId="8" xfId="0" applyBorder="1" applyAlignment="1">
      <alignment horizontal="justify" wrapText="1"/>
    </xf>
    <xf numFmtId="189" fontId="49" fillId="0" borderId="6" xfId="1" applyNumberFormat="1" applyFont="1" applyBorder="1" applyAlignment="1">
      <alignment horizontal="center"/>
    </xf>
    <xf numFmtId="0" fontId="12" fillId="0" borderId="0" xfId="0" applyFont="1" applyAlignment="1">
      <alignment horizontal="center"/>
    </xf>
    <xf numFmtId="0" fontId="24" fillId="0" borderId="8" xfId="0" applyFont="1" applyBorder="1" applyAlignment="1">
      <alignment horizontal="left" wrapText="1"/>
    </xf>
    <xf numFmtId="0" fontId="21" fillId="8" borderId="0" xfId="0" applyFont="1" applyFill="1"/>
    <xf numFmtId="0" fontId="93" fillId="8" borderId="0" xfId="0" applyFont="1" applyFill="1" applyAlignment="1">
      <alignment horizontal="center"/>
    </xf>
    <xf numFmtId="0" fontId="21" fillId="5" borderId="6" xfId="0" applyFont="1" applyFill="1" applyBorder="1"/>
    <xf numFmtId="189" fontId="21" fillId="5" borderId="6" xfId="1" applyNumberFormat="1" applyFont="1" applyFill="1" applyBorder="1"/>
    <xf numFmtId="0" fontId="21" fillId="5" borderId="6" xfId="0" applyFont="1" applyFill="1" applyBorder="1" applyAlignment="1">
      <alignment wrapText="1"/>
    </xf>
    <xf numFmtId="192" fontId="21" fillId="5" borderId="6" xfId="1" applyNumberFormat="1" applyFont="1" applyFill="1" applyBorder="1"/>
    <xf numFmtId="0" fontId="21" fillId="0" borderId="0" xfId="0" applyFont="1"/>
    <xf numFmtId="0" fontId="53" fillId="0" borderId="0" xfId="0" applyFont="1"/>
    <xf numFmtId="0" fontId="21" fillId="3" borderId="0" xfId="0" applyFont="1" applyFill="1" applyAlignment="1">
      <alignment horizontal="justify" wrapText="1"/>
    </xf>
  </cellXfs>
  <cellStyles count="9">
    <cellStyle name="Millares" xfId="1" builtinId="3"/>
    <cellStyle name="Millares 2" xfId="3" xr:uid="{00000000-0005-0000-0000-000001000000}"/>
    <cellStyle name="Normal" xfId="0" builtinId="0"/>
    <cellStyle name="Normal 2 2" xfId="6" xr:uid="{BC1CC852-AE80-43CE-8850-7C591AE62043}"/>
    <cellStyle name="Normal 4 2" xfId="7" xr:uid="{8047B6E6-ACBC-43BA-B75A-2FABF47C4F23}"/>
    <cellStyle name="Normal 5" xfId="8" xr:uid="{E51D44FE-01C6-45B3-89C3-F1B3D929A838}"/>
    <cellStyle name="Normal_cashflow" xfId="4" xr:uid="{00000000-0005-0000-0000-000003000000}"/>
    <cellStyle name="Normal_Segmento de Negocios actual" xfId="5" xr:uid="{00000000-0005-0000-0000-000004000000}"/>
    <cellStyle name="Porcentaje" xfId="2" builtinId="5"/>
  </cellStyles>
  <dxfs count="2">
    <dxf>
      <fill>
        <patternFill>
          <bgColor rgb="FF00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r>
              <a:rPr lang="es-AR" sz="1200" b="1">
                <a:solidFill>
                  <a:schemeClr val="accent1">
                    <a:lumMod val="75000"/>
                  </a:schemeClr>
                </a:solidFill>
                <a:latin typeface="Verdana" panose="020B0604030504040204" pitchFamily="34" charset="0"/>
                <a:ea typeface="Verdana" panose="020B0604030504040204" pitchFamily="34" charset="0"/>
              </a:rPr>
              <a:t>Ingresos por ventas por segmento de negocio 4T2025 vs 4T2024</a:t>
            </a:r>
          </a:p>
          <a:p>
            <a:pPr>
              <a:defRPr sz="1200" b="1">
                <a:solidFill>
                  <a:schemeClr val="accent1">
                    <a:lumMod val="75000"/>
                  </a:schemeClr>
                </a:solidFill>
                <a:latin typeface="Verdana" panose="020B0604030504040204" pitchFamily="34" charset="0"/>
                <a:ea typeface="Verdana" panose="020B0604030504040204" pitchFamily="34" charset="0"/>
              </a:defRPr>
            </a:pPr>
            <a:r>
              <a:rPr lang="es-AR" sz="1000" b="1">
                <a:solidFill>
                  <a:schemeClr val="accent1">
                    <a:lumMod val="75000"/>
                  </a:schemeClr>
                </a:solidFill>
                <a:latin typeface="Verdana" panose="020B0604030504040204" pitchFamily="34" charset="0"/>
                <a:ea typeface="Verdana" panose="020B0604030504040204" pitchFamily="34" charset="0"/>
              </a:rPr>
              <a:t>(en millones de pesos)</a:t>
            </a:r>
          </a:p>
        </c:rich>
      </c:tx>
      <c:layout>
        <c:manualLayout>
          <c:xMode val="edge"/>
          <c:yMode val="edge"/>
          <c:x val="0.14281350123702302"/>
          <c:y val="2.406016177143414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endParaRPr lang="es-AR"/>
        </a:p>
      </c:txPr>
    </c:title>
    <c:autoTitleDeleted val="0"/>
    <c:plotArea>
      <c:layout/>
      <c:barChart>
        <c:barDir val="col"/>
        <c:grouping val="stacked"/>
        <c:varyColors val="0"/>
        <c:ser>
          <c:idx val="0"/>
          <c:order val="0"/>
          <c:tx>
            <c:strRef>
              <c:f>'Info Adicional'!$A$17</c:f>
              <c:strCache>
                <c:ptCount val="1"/>
                <c:pt idx="0">
                  <c:v>Pesos históricos sin ajuste por inflación</c:v>
                </c:pt>
              </c:strCache>
            </c:strRef>
          </c:tx>
          <c:spPr>
            <a:solidFill>
              <a:schemeClr val="accent1"/>
            </a:solidFill>
            <a:ln>
              <a:noFill/>
            </a:ln>
            <a:effectLst/>
          </c:spPr>
          <c:invertIfNegative val="0"/>
          <c:cat>
            <c:multiLvlStrRef>
              <c:f>'Info Adicional'!$B$15:$G$16</c:f>
              <c:multiLvlStrCache>
                <c:ptCount val="6"/>
                <c:lvl>
                  <c:pt idx="0">
                    <c:v>2025</c:v>
                  </c:pt>
                  <c:pt idx="1">
                    <c:v>2024</c:v>
                  </c:pt>
                  <c:pt idx="2">
                    <c:v>2025</c:v>
                  </c:pt>
                  <c:pt idx="3">
                    <c:v>2024</c:v>
                  </c:pt>
                  <c:pt idx="4">
                    <c:v>2025</c:v>
                  </c:pt>
                  <c:pt idx="5">
                    <c:v>2024</c:v>
                  </c:pt>
                </c:lvl>
                <c:lvl>
                  <c:pt idx="0">
                    <c:v>Transporte</c:v>
                  </c:pt>
                  <c:pt idx="2">
                    <c:v>Líquidos</c:v>
                  </c:pt>
                  <c:pt idx="4">
                    <c:v>Midstream</c:v>
                  </c:pt>
                </c:lvl>
              </c:multiLvlStrCache>
            </c:multiLvlStrRef>
          </c:cat>
          <c:val>
            <c:numRef>
              <c:f>'Info Adicional'!$B$17:$G$17</c:f>
              <c:numCache>
                <c:formatCode>_-* #,##0\ _P_t_s_-;\-* #,##0\ _P_t_s_-;_-* "-"??\ _P_t_s_-;_-@_-</c:formatCode>
                <c:ptCount val="6"/>
                <c:pt idx="0">
                  <c:v>172909</c:v>
                </c:pt>
                <c:pt idx="1">
                  <c:v>129797</c:v>
                </c:pt>
                <c:pt idx="2">
                  <c:v>191907.15842200001</c:v>
                </c:pt>
                <c:pt idx="3">
                  <c:v>155761.59999999998</c:v>
                </c:pt>
                <c:pt idx="4">
                  <c:v>94319</c:v>
                </c:pt>
                <c:pt idx="5">
                  <c:v>54170</c:v>
                </c:pt>
              </c:numCache>
            </c:numRef>
          </c:val>
          <c:extLst>
            <c:ext xmlns:c16="http://schemas.microsoft.com/office/drawing/2014/chart" uri="{C3380CC4-5D6E-409C-BE32-E72D297353CC}">
              <c16:uniqueId val="{00000000-1EC5-477E-9623-3A824A09C791}"/>
            </c:ext>
          </c:extLst>
        </c:ser>
        <c:ser>
          <c:idx val="1"/>
          <c:order val="1"/>
          <c:tx>
            <c:strRef>
              <c:f>'Info Adicional'!$A$18</c:f>
              <c:strCache>
                <c:ptCount val="1"/>
                <c:pt idx="0">
                  <c:v>Reexpresión por inflación</c:v>
                </c:pt>
              </c:strCache>
            </c:strRef>
          </c:tx>
          <c:spPr>
            <a:solidFill>
              <a:schemeClr val="accent2"/>
            </a:solidFill>
            <a:ln>
              <a:noFill/>
            </a:ln>
            <a:effectLst/>
          </c:spPr>
          <c:invertIfNegative val="0"/>
          <c:cat>
            <c:multiLvlStrRef>
              <c:f>'Info Adicional'!$B$15:$G$16</c:f>
              <c:multiLvlStrCache>
                <c:ptCount val="6"/>
                <c:lvl>
                  <c:pt idx="0">
                    <c:v>2025</c:v>
                  </c:pt>
                  <c:pt idx="1">
                    <c:v>2024</c:v>
                  </c:pt>
                  <c:pt idx="2">
                    <c:v>2025</c:v>
                  </c:pt>
                  <c:pt idx="3">
                    <c:v>2024</c:v>
                  </c:pt>
                  <c:pt idx="4">
                    <c:v>2025</c:v>
                  </c:pt>
                  <c:pt idx="5">
                    <c:v>2024</c:v>
                  </c:pt>
                </c:lvl>
                <c:lvl>
                  <c:pt idx="0">
                    <c:v>Transporte</c:v>
                  </c:pt>
                  <c:pt idx="2">
                    <c:v>Líquidos</c:v>
                  </c:pt>
                  <c:pt idx="4">
                    <c:v>Midstream</c:v>
                  </c:pt>
                </c:lvl>
              </c:multiLvlStrCache>
            </c:multiLvlStrRef>
          </c:cat>
          <c:val>
            <c:numRef>
              <c:f>'Info Adicional'!$B$18:$G$18</c:f>
              <c:numCache>
                <c:formatCode>_-* #,##0\ _P_t_s_-;\-* #,##0\ _P_t_s_-;_-* "-"??\ _P_t_s_-;_-@_-</c:formatCode>
                <c:ptCount val="6"/>
                <c:pt idx="0">
                  <c:v>5452</c:v>
                </c:pt>
                <c:pt idx="1">
                  <c:v>46386</c:v>
                </c:pt>
                <c:pt idx="2">
                  <c:v>5698.8415779999923</c:v>
                </c:pt>
                <c:pt idx="3">
                  <c:v>53222.400000000023</c:v>
                </c:pt>
                <c:pt idx="4">
                  <c:v>3194.2785851344815</c:v>
                </c:pt>
                <c:pt idx="5">
                  <c:v>19064</c:v>
                </c:pt>
              </c:numCache>
            </c:numRef>
          </c:val>
          <c:extLst>
            <c:ext xmlns:c16="http://schemas.microsoft.com/office/drawing/2014/chart" uri="{C3380CC4-5D6E-409C-BE32-E72D297353CC}">
              <c16:uniqueId val="{00000001-1EC5-477E-9623-3A824A09C791}"/>
            </c:ext>
          </c:extLst>
        </c:ser>
        <c:dLbls>
          <c:showLegendKey val="0"/>
          <c:showVal val="0"/>
          <c:showCatName val="0"/>
          <c:showSerName val="0"/>
          <c:showPercent val="0"/>
          <c:showBubbleSize val="0"/>
        </c:dLbls>
        <c:gapWidth val="219"/>
        <c:overlap val="100"/>
        <c:axId val="549621328"/>
        <c:axId val="549620344"/>
      </c:barChart>
      <c:catAx>
        <c:axId val="54962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9620344"/>
        <c:crosses val="autoZero"/>
        <c:auto val="1"/>
        <c:lblAlgn val="ctr"/>
        <c:lblOffset val="100"/>
        <c:noMultiLvlLbl val="0"/>
      </c:catAx>
      <c:valAx>
        <c:axId val="549620344"/>
        <c:scaling>
          <c:orientation val="minMax"/>
        </c:scaling>
        <c:delete val="0"/>
        <c:axPos val="l"/>
        <c:majorGridlines>
          <c:spPr>
            <a:ln w="9525" cap="flat" cmpd="sng" algn="ctr">
              <a:solidFill>
                <a:schemeClr val="tx1">
                  <a:lumMod val="15000"/>
                  <a:lumOff val="85000"/>
                </a:schemeClr>
              </a:solidFill>
              <a:round/>
            </a:ln>
            <a:effectLst/>
          </c:spPr>
        </c:majorGridlines>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962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r>
              <a:rPr lang="es-AR" sz="1400" b="1">
                <a:solidFill>
                  <a:schemeClr val="accent1">
                    <a:lumMod val="75000"/>
                  </a:schemeClr>
                </a:solidFill>
                <a:latin typeface="Verdana" panose="020B0604030504040204" pitchFamily="34" charset="0"/>
                <a:ea typeface="Verdana" panose="020B0604030504040204" pitchFamily="34" charset="0"/>
              </a:rPr>
              <a:t>Utilidad operativa por segmento</a:t>
            </a:r>
            <a:r>
              <a:rPr lang="es-AR" sz="1400" b="1" baseline="0">
                <a:solidFill>
                  <a:schemeClr val="accent1">
                    <a:lumMod val="75000"/>
                  </a:schemeClr>
                </a:solidFill>
                <a:latin typeface="Verdana" panose="020B0604030504040204" pitchFamily="34" charset="0"/>
                <a:ea typeface="Verdana" panose="020B0604030504040204" pitchFamily="34" charset="0"/>
              </a:rPr>
              <a:t> de negocios</a:t>
            </a:r>
            <a:endParaRPr lang="es-AR" sz="1400" b="1">
              <a:solidFill>
                <a:schemeClr val="accent1">
                  <a:lumMod val="75000"/>
                </a:schemeClr>
              </a:solidFill>
              <a:latin typeface="Verdana" panose="020B0604030504040204" pitchFamily="34" charset="0"/>
              <a:ea typeface="Verdana" panose="020B0604030504040204" pitchFamily="34" charset="0"/>
            </a:endParaRPr>
          </a:p>
        </c:rich>
      </c:tx>
      <c:layout>
        <c:manualLayout>
          <c:xMode val="edge"/>
          <c:yMode val="edge"/>
          <c:x val="0.28825523506336154"/>
          <c:y val="4.54437628546076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endParaRPr lang="es-AR"/>
        </a:p>
      </c:txPr>
    </c:title>
    <c:autoTitleDeleted val="0"/>
    <c:plotArea>
      <c:layout>
        <c:manualLayout>
          <c:layoutTarget val="inner"/>
          <c:xMode val="edge"/>
          <c:yMode val="edge"/>
          <c:x val="0.14629132201760994"/>
          <c:y val="0.12928065932194879"/>
          <c:w val="0.83992710313897412"/>
          <c:h val="0.7660562925255453"/>
        </c:manualLayout>
      </c:layout>
      <c:barChart>
        <c:barDir val="col"/>
        <c:grouping val="clustered"/>
        <c:varyColors val="0"/>
        <c:ser>
          <c:idx val="0"/>
          <c:order val="0"/>
          <c:tx>
            <c:strRef>
              <c:f>'Info Adicional'!$A$55</c:f>
              <c:strCache>
                <c:ptCount val="1"/>
                <c:pt idx="0">
                  <c:v>4T 2025</c:v>
                </c:pt>
              </c:strCache>
            </c:strRef>
          </c:tx>
          <c:spPr>
            <a:solidFill>
              <a:schemeClr val="accent1"/>
            </a:solidFill>
            <a:ln>
              <a:noFill/>
            </a:ln>
            <a:effectLst/>
          </c:spPr>
          <c:invertIfNegative val="0"/>
          <c:cat>
            <c:strRef>
              <c:f>'Info Adicional'!$B$54:$D$54</c:f>
              <c:strCache>
                <c:ptCount val="3"/>
                <c:pt idx="0">
                  <c:v>Transporte</c:v>
                </c:pt>
                <c:pt idx="1">
                  <c:v>Líquidos</c:v>
                </c:pt>
                <c:pt idx="2">
                  <c:v>Midstream</c:v>
                </c:pt>
              </c:strCache>
            </c:strRef>
          </c:cat>
          <c:val>
            <c:numRef>
              <c:f>'Info Adicional'!$B$55:$D$55</c:f>
              <c:numCache>
                <c:formatCode>_-* #,##0\ _P_t_s_-;\-* #,##0\ _P_t_s_-;_-* "-"??\ _P_t_s_-;_-@_-</c:formatCode>
                <c:ptCount val="3"/>
                <c:pt idx="0">
                  <c:v>79690.000383332197</c:v>
                </c:pt>
                <c:pt idx="1">
                  <c:v>84183.606052516203</c:v>
                </c:pt>
                <c:pt idx="2">
                  <c:v>43318.875661077866</c:v>
                </c:pt>
              </c:numCache>
            </c:numRef>
          </c:val>
          <c:extLst>
            <c:ext xmlns:c16="http://schemas.microsoft.com/office/drawing/2014/chart" uri="{C3380CC4-5D6E-409C-BE32-E72D297353CC}">
              <c16:uniqueId val="{00000000-58E0-448A-A30A-9FC8B19A271C}"/>
            </c:ext>
          </c:extLst>
        </c:ser>
        <c:ser>
          <c:idx val="1"/>
          <c:order val="1"/>
          <c:tx>
            <c:strRef>
              <c:f>'Info Adicional'!$A$56</c:f>
              <c:strCache>
                <c:ptCount val="1"/>
                <c:pt idx="0">
                  <c:v>4T 2024</c:v>
                </c:pt>
              </c:strCache>
            </c:strRef>
          </c:tx>
          <c:spPr>
            <a:solidFill>
              <a:srgbClr val="92D050"/>
            </a:solidFill>
            <a:ln>
              <a:noFill/>
            </a:ln>
            <a:effectLst/>
          </c:spPr>
          <c:invertIfNegative val="0"/>
          <c:cat>
            <c:strRef>
              <c:f>'Info Adicional'!$B$54:$D$54</c:f>
              <c:strCache>
                <c:ptCount val="3"/>
                <c:pt idx="0">
                  <c:v>Transporte</c:v>
                </c:pt>
                <c:pt idx="1">
                  <c:v>Líquidos</c:v>
                </c:pt>
                <c:pt idx="2">
                  <c:v>Midstream</c:v>
                </c:pt>
              </c:strCache>
            </c:strRef>
          </c:cat>
          <c:val>
            <c:numRef>
              <c:f>'Info Adicional'!$B$56:$D$56</c:f>
              <c:numCache>
                <c:formatCode>_-* #,##0\ _P_t_s_-;\-* #,##0\ _P_t_s_-;_-* "-"??\ _P_t_s_-;_-@_-</c:formatCode>
                <c:ptCount val="3"/>
                <c:pt idx="0">
                  <c:v>130302.15912393076</c:v>
                </c:pt>
                <c:pt idx="1">
                  <c:v>98525.757005826352</c:v>
                </c:pt>
                <c:pt idx="2">
                  <c:v>32022.660105712232</c:v>
                </c:pt>
              </c:numCache>
            </c:numRef>
          </c:val>
          <c:extLst>
            <c:ext xmlns:c16="http://schemas.microsoft.com/office/drawing/2014/chart" uri="{C3380CC4-5D6E-409C-BE32-E72D297353CC}">
              <c16:uniqueId val="{00000001-58E0-448A-A30A-9FC8B19A271C}"/>
            </c:ext>
          </c:extLst>
        </c:ser>
        <c:dLbls>
          <c:showLegendKey val="0"/>
          <c:showVal val="0"/>
          <c:showCatName val="0"/>
          <c:showSerName val="0"/>
          <c:showPercent val="0"/>
          <c:showBubbleSize val="0"/>
        </c:dLbls>
        <c:gapWidth val="219"/>
        <c:overlap val="-27"/>
        <c:axId val="543081632"/>
        <c:axId val="543084912"/>
      </c:barChart>
      <c:catAx>
        <c:axId val="54308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3084912"/>
        <c:crosses val="autoZero"/>
        <c:auto val="1"/>
        <c:lblAlgn val="ctr"/>
        <c:lblOffset val="100"/>
        <c:noMultiLvlLbl val="0"/>
      </c:catAx>
      <c:valAx>
        <c:axId val="543084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000">
                    <a:latin typeface="Verdana" panose="020B0604030504040204" pitchFamily="34" charset="0"/>
                    <a:ea typeface="Verdana" panose="020B0604030504040204" pitchFamily="34" charset="0"/>
                  </a:rPr>
                  <a:t>Millones de pesos argentinos</a:t>
                </a:r>
              </a:p>
            </c:rich>
          </c:tx>
          <c:layout>
            <c:manualLayout>
              <c:xMode val="edge"/>
              <c:yMode val="edge"/>
              <c:x val="1.9400350334177995E-2"/>
              <c:y val="0.2339347680200187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3081632"/>
        <c:crosses val="autoZero"/>
        <c:crossBetween val="between"/>
      </c:valAx>
      <c:spPr>
        <a:noFill/>
        <a:ln>
          <a:noFill/>
        </a:ln>
        <a:effectLst/>
      </c:spPr>
    </c:plotArea>
    <c:legend>
      <c:legendPos val="b"/>
      <c:layout>
        <c:manualLayout>
          <c:xMode val="edge"/>
          <c:yMode val="edge"/>
          <c:x val="0.40910249177891828"/>
          <c:y val="0.94951038315446645"/>
          <c:w val="0.18459087219141707"/>
          <c:h val="5.0489616845533533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Verdana" panose="020B0604030504040204" pitchFamily="34" charset="0"/>
                <a:ea typeface="Verdana" panose="020B0604030504040204" pitchFamily="34" charset="0"/>
                <a:cs typeface="+mn-cs"/>
              </a:defRPr>
            </a:pPr>
            <a:r>
              <a:rPr lang="es-AR" sz="1600">
                <a:solidFill>
                  <a:schemeClr val="accent1">
                    <a:lumMod val="75000"/>
                  </a:schemeClr>
                </a:solidFill>
                <a:latin typeface="Verdana" panose="020B0604030504040204" pitchFamily="34" charset="0"/>
                <a:ea typeface="Verdana" panose="020B0604030504040204" pitchFamily="34" charset="0"/>
              </a:rPr>
              <a:t>Datos operativos</a:t>
            </a:r>
            <a:r>
              <a:rPr lang="es-AR" sz="1600" baseline="0">
                <a:solidFill>
                  <a:schemeClr val="accent1">
                    <a:lumMod val="75000"/>
                  </a:schemeClr>
                </a:solidFill>
                <a:latin typeface="Verdana" panose="020B0604030504040204" pitchFamily="34" charset="0"/>
                <a:ea typeface="Verdana" panose="020B0604030504040204" pitchFamily="34" charset="0"/>
              </a:rPr>
              <a:t> de transporte</a:t>
            </a:r>
            <a:endParaRPr lang="es-AR" sz="1600">
              <a:solidFill>
                <a:schemeClr val="accent1">
                  <a:lumMod val="75000"/>
                </a:schemeClr>
              </a:solidFill>
              <a:latin typeface="Verdana" panose="020B0604030504040204" pitchFamily="34" charset="0"/>
              <a:ea typeface="Verdana" panose="020B0604030504040204" pitchFamily="34" charset="0"/>
            </a:endParaRPr>
          </a:p>
        </c:rich>
      </c:tx>
      <c:layout>
        <c:manualLayout>
          <c:xMode val="edge"/>
          <c:yMode val="edge"/>
          <c:x val="0.3437684116853742"/>
          <c:y val="5.070277493582099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Verdana" panose="020B0604030504040204" pitchFamily="34" charset="0"/>
              <a:ea typeface="Verdana" panose="020B0604030504040204" pitchFamily="34" charset="0"/>
              <a:cs typeface="+mn-cs"/>
            </a:defRPr>
          </a:pPr>
          <a:endParaRPr lang="es-AR"/>
        </a:p>
      </c:txPr>
    </c:title>
    <c:autoTitleDeleted val="0"/>
    <c:plotArea>
      <c:layout/>
      <c:barChart>
        <c:barDir val="col"/>
        <c:grouping val="clustered"/>
        <c:varyColors val="0"/>
        <c:ser>
          <c:idx val="0"/>
          <c:order val="0"/>
          <c:tx>
            <c:strRef>
              <c:f>'Info Adicional'!$A$213</c:f>
              <c:strCache>
                <c:ptCount val="1"/>
                <c:pt idx="0">
                  <c:v>Capacidad contratada en firme promedio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'Info Adicional'!$B$212:$F$212</c:f>
              <c:strCache>
                <c:ptCount val="5"/>
                <c:pt idx="0">
                  <c:v>4T2021</c:v>
                </c:pt>
                <c:pt idx="1">
                  <c:v>4T2022</c:v>
                </c:pt>
                <c:pt idx="2">
                  <c:v>4T2023</c:v>
                </c:pt>
                <c:pt idx="3">
                  <c:v>4T2024</c:v>
                </c:pt>
                <c:pt idx="4">
                  <c:v>4T2025</c:v>
                </c:pt>
              </c:strCache>
            </c:strRef>
          </c:cat>
          <c:val>
            <c:numRef>
              <c:f>'Info Adicional'!$B$213:$F$213</c:f>
              <c:numCache>
                <c:formatCode>_-* #,##0.0\ _P_t_s_-;\-* #,##0.0\ _P_t_s_-;_-* "-"??\ _P_t_s_-;_-@_-</c:formatCode>
                <c:ptCount val="5"/>
                <c:pt idx="0">
                  <c:v>82.4</c:v>
                </c:pt>
                <c:pt idx="1">
                  <c:v>83.078000000000003</c:v>
                </c:pt>
                <c:pt idx="2">
                  <c:v>83.1</c:v>
                </c:pt>
                <c:pt idx="3">
                  <c:v>83.5</c:v>
                </c:pt>
                <c:pt idx="4">
                  <c:v>89.9</c:v>
                </c:pt>
              </c:numCache>
            </c:numRef>
          </c:val>
          <c:extLst>
            <c:ext xmlns:c16="http://schemas.microsoft.com/office/drawing/2014/chart" uri="{C3380CC4-5D6E-409C-BE32-E72D297353CC}">
              <c16:uniqueId val="{00000000-CF9A-459C-9CF7-45994803D8C4}"/>
            </c:ext>
          </c:extLst>
        </c:ser>
        <c:ser>
          <c:idx val="1"/>
          <c:order val="1"/>
          <c:tx>
            <c:strRef>
              <c:f>'Info Adicional'!$A$214</c:f>
              <c:strCache>
                <c:ptCount val="1"/>
                <c:pt idx="0">
                  <c:v>Entregas promedio diarias</c:v>
                </c:pt>
              </c:strCache>
            </c:strRef>
          </c:tx>
          <c:spPr>
            <a:solidFill>
              <a:schemeClr val="accent2"/>
            </a:solidFill>
            <a:ln>
              <a:noFill/>
            </a:ln>
            <a:effectLst/>
          </c:spPr>
          <c:invertIfNegative val="0"/>
          <c:cat>
            <c:strRef>
              <c:f>'Info Adicional'!$B$212:$F$212</c:f>
              <c:strCache>
                <c:ptCount val="5"/>
                <c:pt idx="0">
                  <c:v>4T2021</c:v>
                </c:pt>
                <c:pt idx="1">
                  <c:v>4T2022</c:v>
                </c:pt>
                <c:pt idx="2">
                  <c:v>4T2023</c:v>
                </c:pt>
                <c:pt idx="3">
                  <c:v>4T2024</c:v>
                </c:pt>
                <c:pt idx="4">
                  <c:v>4T2025</c:v>
                </c:pt>
              </c:strCache>
            </c:strRef>
          </c:cat>
          <c:val>
            <c:numRef>
              <c:f>'Info Adicional'!$B$214:$F$214</c:f>
              <c:numCache>
                <c:formatCode>_-* #,##0.0\ _P_t_s_-;\-* #,##0.0\ _P_t_s_-;_-* "-"??\ _P_t_s_-;_-@_-</c:formatCode>
                <c:ptCount val="5"/>
                <c:pt idx="0">
                  <c:v>64.2</c:v>
                </c:pt>
                <c:pt idx="1">
                  <c:v>59.287999999999997</c:v>
                </c:pt>
                <c:pt idx="2">
                  <c:v>57</c:v>
                </c:pt>
                <c:pt idx="3">
                  <c:v>64.366644692937882</c:v>
                </c:pt>
                <c:pt idx="4">
                  <c:v>63.550958721863793</c:v>
                </c:pt>
              </c:numCache>
            </c:numRef>
          </c:val>
          <c:extLst>
            <c:ext xmlns:c16="http://schemas.microsoft.com/office/drawing/2014/chart" uri="{C3380CC4-5D6E-409C-BE32-E72D297353CC}">
              <c16:uniqueId val="{00000001-CF9A-459C-9CF7-45994803D8C4}"/>
            </c:ext>
          </c:extLst>
        </c:ser>
        <c:dLbls>
          <c:showLegendKey val="0"/>
          <c:showVal val="0"/>
          <c:showCatName val="0"/>
          <c:showSerName val="0"/>
          <c:showPercent val="0"/>
          <c:showBubbleSize val="0"/>
        </c:dLbls>
        <c:gapWidth val="219"/>
        <c:overlap val="-27"/>
        <c:axId val="1848920351"/>
        <c:axId val="1848906207"/>
      </c:barChart>
      <c:lineChart>
        <c:grouping val="standard"/>
        <c:varyColors val="0"/>
        <c:ser>
          <c:idx val="2"/>
          <c:order val="2"/>
          <c:tx>
            <c:strRef>
              <c:f>'Info Adicional'!$A$215</c:f>
              <c:strCache>
                <c:ptCount val="1"/>
                <c:pt idx="0">
                  <c:v>% ingresos por venta firme</c:v>
                </c:pt>
              </c:strCache>
            </c:strRef>
          </c:tx>
          <c:spPr>
            <a:ln w="31750" cap="rnd">
              <a:solidFill>
                <a:schemeClr val="accent5"/>
              </a:solidFill>
              <a:round/>
            </a:ln>
            <a:effectLst/>
          </c:spPr>
          <c:marker>
            <c:symbol val="none"/>
          </c:marker>
          <c:cat>
            <c:strRef>
              <c:f>'Info Adicional'!$B$212:$F$212</c:f>
              <c:strCache>
                <c:ptCount val="5"/>
                <c:pt idx="0">
                  <c:v>4T2021</c:v>
                </c:pt>
                <c:pt idx="1">
                  <c:v>4T2022</c:v>
                </c:pt>
                <c:pt idx="2">
                  <c:v>4T2023</c:v>
                </c:pt>
                <c:pt idx="3">
                  <c:v>4T2024</c:v>
                </c:pt>
                <c:pt idx="4">
                  <c:v>4T2025</c:v>
                </c:pt>
              </c:strCache>
            </c:strRef>
          </c:cat>
          <c:val>
            <c:numRef>
              <c:f>'Info Adicional'!$B$215:$F$215</c:f>
              <c:numCache>
                <c:formatCode>0%</c:formatCode>
                <c:ptCount val="5"/>
                <c:pt idx="0">
                  <c:v>0.81</c:v>
                </c:pt>
                <c:pt idx="1">
                  <c:v>0.84</c:v>
                </c:pt>
                <c:pt idx="2">
                  <c:v>0.84</c:v>
                </c:pt>
                <c:pt idx="3">
                  <c:v>0.84099999999999997</c:v>
                </c:pt>
                <c:pt idx="4">
                  <c:v>0.78312543293526971</c:v>
                </c:pt>
              </c:numCache>
            </c:numRef>
          </c:val>
          <c:smooth val="0"/>
          <c:extLst>
            <c:ext xmlns:c16="http://schemas.microsoft.com/office/drawing/2014/chart" uri="{C3380CC4-5D6E-409C-BE32-E72D297353CC}">
              <c16:uniqueId val="{00000002-CF9A-459C-9CF7-45994803D8C4}"/>
            </c:ext>
          </c:extLst>
        </c:ser>
        <c:dLbls>
          <c:showLegendKey val="0"/>
          <c:showVal val="0"/>
          <c:showCatName val="0"/>
          <c:showSerName val="0"/>
          <c:showPercent val="0"/>
          <c:showBubbleSize val="0"/>
        </c:dLbls>
        <c:marker val="1"/>
        <c:smooth val="0"/>
        <c:axId val="1437373215"/>
        <c:axId val="1437388607"/>
      </c:lineChart>
      <c:catAx>
        <c:axId val="184892035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AR"/>
          </a:p>
        </c:txPr>
        <c:crossAx val="1848906207"/>
        <c:crosses val="autoZero"/>
        <c:auto val="1"/>
        <c:lblAlgn val="ctr"/>
        <c:lblOffset val="100"/>
        <c:noMultiLvlLbl val="0"/>
      </c:catAx>
      <c:valAx>
        <c:axId val="184890620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s-AR" b="0">
                    <a:solidFill>
                      <a:sysClr val="windowText" lastClr="000000"/>
                    </a:solidFill>
                    <a:latin typeface="Verdana" panose="020B0604030504040204" pitchFamily="34" charset="0"/>
                    <a:ea typeface="Verdana" panose="020B0604030504040204" pitchFamily="34" charset="0"/>
                  </a:rPr>
                  <a:t>MMm3/d</a:t>
                </a:r>
              </a:p>
            </c:rich>
          </c:tx>
          <c:layout>
            <c:manualLayout>
              <c:xMode val="edge"/>
              <c:yMode val="edge"/>
              <c:x val="0.16872013880110792"/>
              <c:y val="0.2883153808638475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AR"/>
            </a:p>
          </c:txPr>
        </c:title>
        <c:numFmt formatCode="_-* #,##0.0\ _P_t_s_-;\-* #,##0.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Verdana" panose="020B0604030504040204" pitchFamily="34" charset="0"/>
                <a:ea typeface="Verdana" panose="020B0604030504040204" pitchFamily="34" charset="0"/>
                <a:cs typeface="+mn-cs"/>
              </a:defRPr>
            </a:pPr>
            <a:endParaRPr lang="es-AR"/>
          </a:p>
        </c:txPr>
        <c:crossAx val="1848920351"/>
        <c:crosses val="autoZero"/>
        <c:crossBetween val="between"/>
      </c:valAx>
      <c:valAx>
        <c:axId val="1437388607"/>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s-AR" b="0">
                    <a:solidFill>
                      <a:sysClr val="windowText" lastClr="000000"/>
                    </a:solidFill>
                    <a:latin typeface="Verdana" panose="020B0604030504040204" pitchFamily="34" charset="0"/>
                    <a:ea typeface="Verdana" panose="020B0604030504040204" pitchFamily="34" charset="0"/>
                  </a:rPr>
                  <a:t>% ingresos por venta en firme</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A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Verdana" panose="020B0604030504040204" pitchFamily="34" charset="0"/>
                <a:ea typeface="Verdana" panose="020B0604030504040204" pitchFamily="34" charset="0"/>
                <a:cs typeface="+mn-cs"/>
              </a:defRPr>
            </a:pPr>
            <a:endParaRPr lang="es-AR"/>
          </a:p>
        </c:txPr>
        <c:crossAx val="1437373215"/>
        <c:crosses val="max"/>
        <c:crossBetween val="between"/>
      </c:valAx>
      <c:catAx>
        <c:axId val="1437373215"/>
        <c:scaling>
          <c:orientation val="minMax"/>
        </c:scaling>
        <c:delete val="1"/>
        <c:axPos val="b"/>
        <c:numFmt formatCode="General" sourceLinked="1"/>
        <c:majorTickMark val="none"/>
        <c:minorTickMark val="none"/>
        <c:tickLblPos val="nextTo"/>
        <c:crossAx val="1437388607"/>
        <c:crosses val="autoZero"/>
        <c:auto val="1"/>
        <c:lblAlgn val="ctr"/>
        <c:lblOffset val="100"/>
        <c:noMultiLvlLbl val="0"/>
      </c:cat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es-A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spc="0" baseline="0">
                <a:solidFill>
                  <a:srgbClr val="0070C0"/>
                </a:solidFill>
                <a:latin typeface="Verdana" panose="020B0604030504040204" pitchFamily="34" charset="0"/>
                <a:ea typeface="Verdana" panose="020B0604030504040204" pitchFamily="34" charset="0"/>
                <a:cs typeface="+mn-cs"/>
              </a:defRPr>
            </a:pPr>
            <a:r>
              <a:rPr lang="es-AR" sz="1600" b="1">
                <a:solidFill>
                  <a:srgbClr val="0070C0"/>
                </a:solidFill>
                <a:latin typeface="Verdana" panose="020B0604030504040204" pitchFamily="34" charset="0"/>
                <a:ea typeface="Verdana" panose="020B0604030504040204" pitchFamily="34" charset="0"/>
              </a:rPr>
              <a:t>Datos operativos</a:t>
            </a:r>
            <a:r>
              <a:rPr lang="es-AR" sz="1600" b="1" baseline="0">
                <a:solidFill>
                  <a:srgbClr val="0070C0"/>
                </a:solidFill>
                <a:latin typeface="Verdana" panose="020B0604030504040204" pitchFamily="34" charset="0"/>
                <a:ea typeface="Verdana" panose="020B0604030504040204" pitchFamily="34" charset="0"/>
              </a:rPr>
              <a:t> sistema Vaca Muerta</a:t>
            </a:r>
            <a:endParaRPr lang="es-AR" sz="1600" b="1">
              <a:solidFill>
                <a:srgbClr val="0070C0"/>
              </a:solidFill>
              <a:latin typeface="Verdana" panose="020B0604030504040204" pitchFamily="34" charset="0"/>
              <a:ea typeface="Verdana" panose="020B0604030504040204" pitchFamily="34" charset="0"/>
            </a:endParaRPr>
          </a:p>
        </c:rich>
      </c:tx>
      <c:layout>
        <c:manualLayout>
          <c:xMode val="edge"/>
          <c:yMode val="edge"/>
          <c:x val="0.25236720756290992"/>
          <c:y val="2.8947374419265318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rgbClr val="0070C0"/>
              </a:solidFill>
              <a:latin typeface="Verdana" panose="020B0604030504040204" pitchFamily="34" charset="0"/>
              <a:ea typeface="Verdana" panose="020B0604030504040204" pitchFamily="34" charset="0"/>
              <a:cs typeface="+mn-cs"/>
            </a:defRPr>
          </a:pPr>
          <a:endParaRPr lang="es-AR"/>
        </a:p>
      </c:txPr>
    </c:title>
    <c:autoTitleDeleted val="0"/>
    <c:plotArea>
      <c:layout>
        <c:manualLayout>
          <c:layoutTarget val="inner"/>
          <c:xMode val="edge"/>
          <c:yMode val="edge"/>
          <c:x val="7.3444090763021885E-2"/>
          <c:y val="0.10817553008195815"/>
          <c:w val="0.92455151690281157"/>
          <c:h val="0.68692787980067627"/>
        </c:manualLayout>
      </c:layout>
      <c:barChart>
        <c:barDir val="col"/>
        <c:grouping val="clustered"/>
        <c:varyColors val="0"/>
        <c:ser>
          <c:idx val="1"/>
          <c:order val="1"/>
          <c:tx>
            <c:strRef>
              <c:f>'Info Adicional'!$A$243</c:f>
              <c:strCache>
                <c:ptCount val="1"/>
                <c:pt idx="0">
                  <c:v>Entregas promedio diarias (transporte)</c:v>
                </c:pt>
              </c:strCache>
            </c:strRef>
          </c:tx>
          <c:spPr>
            <a:solidFill>
              <a:schemeClr val="accent5">
                <a:shade val="86000"/>
              </a:schemeClr>
            </a:solidFill>
            <a:ln>
              <a:noFill/>
            </a:ln>
            <a:effectLst/>
          </c:spPr>
          <c:invertIfNegative val="0"/>
          <c:dPt>
            <c:idx val="1"/>
            <c:invertIfNegative val="0"/>
            <c:bubble3D val="0"/>
            <c:extLst>
              <c:ext xmlns:c16="http://schemas.microsoft.com/office/drawing/2014/chart" uri="{C3380CC4-5D6E-409C-BE32-E72D297353CC}">
                <c16:uniqueId val="{00000000-5B0A-4894-88B2-0BF160A09963}"/>
              </c:ext>
            </c:extLst>
          </c:dPt>
          <c:cat>
            <c:strRef>
              <c:f>'Info Adicional'!$B$241:$F$241</c:f>
              <c:strCache>
                <c:ptCount val="5"/>
                <c:pt idx="0">
                  <c:v>4T2021</c:v>
                </c:pt>
                <c:pt idx="1">
                  <c:v>4T2022</c:v>
                </c:pt>
                <c:pt idx="2">
                  <c:v>4T2023</c:v>
                </c:pt>
                <c:pt idx="3">
                  <c:v>4T2024</c:v>
                </c:pt>
                <c:pt idx="4">
                  <c:v>4T2025</c:v>
                </c:pt>
              </c:strCache>
            </c:strRef>
          </c:cat>
          <c:val>
            <c:numRef>
              <c:f>'Info Adicional'!$B$243:$F$243</c:f>
              <c:numCache>
                <c:formatCode>_-* #,##0_-;\-* #,##0_-;_-* "-"??_-;_-@_-</c:formatCode>
                <c:ptCount val="5"/>
                <c:pt idx="0">
                  <c:v>8.5333333333333332</c:v>
                </c:pt>
                <c:pt idx="1">
                  <c:v>12.1</c:v>
                </c:pt>
                <c:pt idx="2">
                  <c:v>15.533333333333331</c:v>
                </c:pt>
                <c:pt idx="3" formatCode="_-* #,##0.0_-;\-* #,##0.0_-;_-* &quot;-&quot;??_-;_-@_-">
                  <c:v>21.166666666666664</c:v>
                </c:pt>
                <c:pt idx="4" formatCode="_-* #,##0.0_-;\-* #,##0.0_-;_-* &quot;-&quot;??_-;_-@_-">
                  <c:v>24.2</c:v>
                </c:pt>
              </c:numCache>
            </c:numRef>
          </c:val>
          <c:extLst>
            <c:ext xmlns:c16="http://schemas.microsoft.com/office/drawing/2014/chart" uri="{C3380CC4-5D6E-409C-BE32-E72D297353CC}">
              <c16:uniqueId val="{00000001-5697-4536-826E-9D66B7175739}"/>
            </c:ext>
          </c:extLst>
        </c:ser>
        <c:ser>
          <c:idx val="3"/>
          <c:order val="3"/>
          <c:tx>
            <c:strRef>
              <c:f>'Info Adicional'!$A$245</c:f>
              <c:strCache>
                <c:ptCount val="1"/>
                <c:pt idx="0">
                  <c:v>Inyección promedio de gas natural acondicionado (acondicionamiento)</c:v>
                </c:pt>
              </c:strCache>
            </c:strRef>
          </c:tx>
          <c:spPr>
            <a:solidFill>
              <a:schemeClr val="accent5">
                <a:tint val="58000"/>
              </a:schemeClr>
            </a:solidFill>
            <a:ln>
              <a:noFill/>
            </a:ln>
            <a:effectLst/>
          </c:spPr>
          <c:invertIfNegative val="0"/>
          <c:cat>
            <c:strRef>
              <c:f>'Info Adicional'!$B$241:$F$241</c:f>
              <c:strCache>
                <c:ptCount val="5"/>
                <c:pt idx="0">
                  <c:v>4T2021</c:v>
                </c:pt>
                <c:pt idx="1">
                  <c:v>4T2022</c:v>
                </c:pt>
                <c:pt idx="2">
                  <c:v>4T2023</c:v>
                </c:pt>
                <c:pt idx="3">
                  <c:v>4T2024</c:v>
                </c:pt>
                <c:pt idx="4">
                  <c:v>4T2025</c:v>
                </c:pt>
              </c:strCache>
            </c:strRef>
          </c:cat>
          <c:val>
            <c:numRef>
              <c:f>'Info Adicional'!$B$245:$F$245</c:f>
              <c:numCache>
                <c:formatCode>_-* #,##0_-;\-* #,##0_-;_-* "-"??_-;_-@_-</c:formatCode>
                <c:ptCount val="5"/>
                <c:pt idx="0">
                  <c:v>7.166666666666667</c:v>
                </c:pt>
                <c:pt idx="1">
                  <c:v>7.5333333333333341</c:v>
                </c:pt>
                <c:pt idx="2">
                  <c:v>12.966666666666667</c:v>
                </c:pt>
                <c:pt idx="3" formatCode="_-* #,##0.0_-;\-* #,##0.0_-;_-* &quot;-&quot;??_-;_-@_-">
                  <c:v>18.433333333333334</c:v>
                </c:pt>
                <c:pt idx="4" formatCode="_-* #,##0.0_-;\-* #,##0.0_-;_-* &quot;-&quot;??_-;_-@_-">
                  <c:v>25.233333333333331</c:v>
                </c:pt>
              </c:numCache>
            </c:numRef>
          </c:val>
          <c:extLst>
            <c:ext xmlns:c16="http://schemas.microsoft.com/office/drawing/2014/chart" uri="{C3380CC4-5D6E-409C-BE32-E72D297353CC}">
              <c16:uniqueId val="{00000002-4516-49ED-9277-4ACE1527442E}"/>
            </c:ext>
          </c:extLst>
        </c:ser>
        <c:dLbls>
          <c:showLegendKey val="0"/>
          <c:showVal val="0"/>
          <c:showCatName val="0"/>
          <c:showSerName val="0"/>
          <c:showPercent val="0"/>
          <c:showBubbleSize val="0"/>
        </c:dLbls>
        <c:gapWidth val="150"/>
        <c:axId val="419538992"/>
        <c:axId val="419537328"/>
      </c:barChart>
      <c:lineChart>
        <c:grouping val="standard"/>
        <c:varyColors val="0"/>
        <c:ser>
          <c:idx val="0"/>
          <c:order val="0"/>
          <c:tx>
            <c:strRef>
              <c:f>'Info Adicional'!$A$242</c:f>
              <c:strCache>
                <c:ptCount val="1"/>
                <c:pt idx="0">
                  <c:v>Capacidad de transporte contratada en firme promedio </c:v>
                </c:pt>
              </c:strCache>
            </c:strRef>
          </c:tx>
          <c:spPr>
            <a:ln w="28575" cap="rnd">
              <a:solidFill>
                <a:schemeClr val="accent6"/>
              </a:solidFill>
              <a:round/>
            </a:ln>
            <a:effectLst/>
          </c:spPr>
          <c:marker>
            <c:symbol val="none"/>
          </c:marker>
          <c:dPt>
            <c:idx val="2"/>
            <c:marker>
              <c:symbol val="circle"/>
              <c:size val="5"/>
              <c:spPr>
                <a:solidFill>
                  <a:schemeClr val="accent5">
                    <a:shade val="58000"/>
                  </a:schemeClr>
                </a:solidFill>
                <a:ln w="9525">
                  <a:solidFill>
                    <a:schemeClr val="accent5">
                      <a:shade val="58000"/>
                    </a:schemeClr>
                  </a:solidFill>
                </a:ln>
                <a:effectLst/>
              </c:spPr>
            </c:marker>
            <c:bubble3D val="0"/>
            <c:extLst>
              <c:ext xmlns:c16="http://schemas.microsoft.com/office/drawing/2014/chart" uri="{C3380CC4-5D6E-409C-BE32-E72D297353CC}">
                <c16:uniqueId val="{00000001-5B0A-4894-88B2-0BF160A09963}"/>
              </c:ext>
            </c:extLst>
          </c:dPt>
          <c:cat>
            <c:strRef>
              <c:f>'Info Adicional'!$B$241:$F$241</c:f>
              <c:strCache>
                <c:ptCount val="5"/>
                <c:pt idx="0">
                  <c:v>4T2021</c:v>
                </c:pt>
                <c:pt idx="1">
                  <c:v>4T2022</c:v>
                </c:pt>
                <c:pt idx="2">
                  <c:v>4T2023</c:v>
                </c:pt>
                <c:pt idx="3">
                  <c:v>4T2024</c:v>
                </c:pt>
                <c:pt idx="4">
                  <c:v>4T2025</c:v>
                </c:pt>
              </c:strCache>
            </c:strRef>
          </c:cat>
          <c:val>
            <c:numRef>
              <c:f>'Info Adicional'!$B$242:$F$242</c:f>
              <c:numCache>
                <c:formatCode>_-* #,##0_-;\-* #,##0_-;_-* "-"??_-;_-@_-</c:formatCode>
                <c:ptCount val="5"/>
                <c:pt idx="0">
                  <c:v>6.6</c:v>
                </c:pt>
                <c:pt idx="1">
                  <c:v>12.2</c:v>
                </c:pt>
                <c:pt idx="2">
                  <c:v>19.100000000000001</c:v>
                </c:pt>
                <c:pt idx="3" formatCode="_-* #,##0.0_-;\-* #,##0.0_-;_-* &quot;-&quot;??_-;_-@_-">
                  <c:v>24.7</c:v>
                </c:pt>
                <c:pt idx="4" formatCode="_-* #,##0.0_-;\-* #,##0.0_-;_-* &quot;-&quot;??_-;_-@_-">
                  <c:v>28</c:v>
                </c:pt>
              </c:numCache>
            </c:numRef>
          </c:val>
          <c:smooth val="0"/>
          <c:extLst>
            <c:ext xmlns:c16="http://schemas.microsoft.com/office/drawing/2014/chart" uri="{C3380CC4-5D6E-409C-BE32-E72D297353CC}">
              <c16:uniqueId val="{00000000-5697-4536-826E-9D66B7175739}"/>
            </c:ext>
          </c:extLst>
        </c:ser>
        <c:ser>
          <c:idx val="2"/>
          <c:order val="2"/>
          <c:tx>
            <c:strRef>
              <c:f>'Info Adicional'!$A$244</c:f>
              <c:strCache>
                <c:ptCount val="1"/>
                <c:pt idx="0">
                  <c:v>Capacidad de acondicionamiento en firme promedio</c:v>
                </c:pt>
              </c:strCache>
            </c:strRef>
          </c:tx>
          <c:spPr>
            <a:ln w="28575" cap="rnd">
              <a:solidFill>
                <a:schemeClr val="accent2"/>
              </a:solidFill>
              <a:round/>
            </a:ln>
            <a:effectLst/>
          </c:spPr>
          <c:marker>
            <c:symbol val="none"/>
          </c:marker>
          <c:cat>
            <c:strRef>
              <c:f>'Info Adicional'!$B$241:$F$241</c:f>
              <c:strCache>
                <c:ptCount val="5"/>
                <c:pt idx="0">
                  <c:v>4T2021</c:v>
                </c:pt>
                <c:pt idx="1">
                  <c:v>4T2022</c:v>
                </c:pt>
                <c:pt idx="2">
                  <c:v>4T2023</c:v>
                </c:pt>
                <c:pt idx="3">
                  <c:v>4T2024</c:v>
                </c:pt>
                <c:pt idx="4">
                  <c:v>4T2025</c:v>
                </c:pt>
              </c:strCache>
            </c:strRef>
          </c:cat>
          <c:val>
            <c:numRef>
              <c:f>'Info Adicional'!$B$244:$F$244</c:f>
              <c:numCache>
                <c:formatCode>_-* #,##0_-;\-* #,##0_-;_-* "-"??_-;_-@_-</c:formatCode>
                <c:ptCount val="5"/>
                <c:pt idx="0">
                  <c:v>5.5</c:v>
                </c:pt>
                <c:pt idx="1">
                  <c:v>7.2</c:v>
                </c:pt>
                <c:pt idx="2">
                  <c:v>14</c:v>
                </c:pt>
                <c:pt idx="3" formatCode="_-* #,##0.0_-;\-* #,##0.0_-;_-* &quot;-&quot;??_-;_-@_-">
                  <c:v>15</c:v>
                </c:pt>
                <c:pt idx="4" formatCode="_-* #,##0.0_-;\-* #,##0.0_-;_-* &quot;-&quot;??_-;_-@_-">
                  <c:v>22.9</c:v>
                </c:pt>
              </c:numCache>
            </c:numRef>
          </c:val>
          <c:smooth val="0"/>
          <c:extLst>
            <c:ext xmlns:c16="http://schemas.microsoft.com/office/drawing/2014/chart" uri="{C3380CC4-5D6E-409C-BE32-E72D297353CC}">
              <c16:uniqueId val="{00000002-5697-4536-826E-9D66B7175739}"/>
            </c:ext>
          </c:extLst>
        </c:ser>
        <c:dLbls>
          <c:showLegendKey val="0"/>
          <c:showVal val="0"/>
          <c:showCatName val="0"/>
          <c:showSerName val="0"/>
          <c:showPercent val="0"/>
          <c:showBubbleSize val="0"/>
        </c:dLbls>
        <c:marker val="1"/>
        <c:smooth val="0"/>
        <c:axId val="419538992"/>
        <c:axId val="419537328"/>
      </c:lineChart>
      <c:catAx>
        <c:axId val="41953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419537328"/>
        <c:crosses val="autoZero"/>
        <c:auto val="1"/>
        <c:lblAlgn val="ctr"/>
        <c:lblOffset val="100"/>
        <c:noMultiLvlLbl val="0"/>
      </c:catAx>
      <c:valAx>
        <c:axId val="419537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AR" sz="800">
                    <a:latin typeface="Verdana" panose="020B0604030504040204" pitchFamily="34" charset="0"/>
                    <a:ea typeface="Verdana" panose="020B0604030504040204" pitchFamily="34" charset="0"/>
                  </a:rPr>
                  <a:t>MMm3/d</a:t>
                </a:r>
              </a:p>
            </c:rich>
          </c:tx>
          <c:layout>
            <c:manualLayout>
              <c:xMode val="edge"/>
              <c:yMode val="edge"/>
              <c:x val="2.4934912131518321E-3"/>
              <c:y val="0.319028109334161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419538992"/>
        <c:crosses val="autoZero"/>
        <c:crossBetween val="between"/>
      </c:valAx>
      <c:spPr>
        <a:noFill/>
        <a:ln>
          <a:noFill/>
        </a:ln>
        <a:effectLst/>
      </c:spPr>
    </c:plotArea>
    <c:legend>
      <c:legendPos val="b"/>
      <c:layout>
        <c:manualLayout>
          <c:xMode val="edge"/>
          <c:yMode val="edge"/>
          <c:x val="9.2331911893712756E-3"/>
          <c:y val="0.84450975863981803"/>
          <c:w val="0.96116102699469397"/>
          <c:h val="0.1245000923104435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400" b="1">
                <a:solidFill>
                  <a:srgbClr val="0070C0"/>
                </a:solidFill>
                <a:latin typeface="Verdana" panose="020B0604030504040204" pitchFamily="34" charset="0"/>
                <a:ea typeface="Verdana" panose="020B0604030504040204" pitchFamily="34" charset="0"/>
              </a:rPr>
              <a:t>Datos operativos Producción</a:t>
            </a:r>
            <a:r>
              <a:rPr lang="es-AR" sz="1400" b="1" baseline="0">
                <a:solidFill>
                  <a:srgbClr val="0070C0"/>
                </a:solidFill>
                <a:latin typeface="Verdana" panose="020B0604030504040204" pitchFamily="34" charset="0"/>
                <a:ea typeface="Verdana" panose="020B0604030504040204" pitchFamily="34" charset="0"/>
              </a:rPr>
              <a:t> y Comercialización de Líquidos</a:t>
            </a:r>
            <a:endParaRPr lang="es-AR" sz="1400" b="1">
              <a:solidFill>
                <a:srgbClr val="0070C0"/>
              </a:solidFill>
              <a:latin typeface="Verdana" panose="020B0604030504040204" pitchFamily="34" charset="0"/>
              <a:ea typeface="Verdana" panose="020B0604030504040204" pitchFamily="34" charset="0"/>
            </a:endParaRPr>
          </a:p>
        </c:rich>
      </c:tx>
      <c:layout>
        <c:manualLayout>
          <c:xMode val="edge"/>
          <c:yMode val="edge"/>
          <c:x val="0.16218408368980125"/>
          <c:y val="0"/>
        </c:manualLayout>
      </c:layout>
      <c:overlay val="0"/>
      <c:spPr>
        <a:solidFill>
          <a:schemeClr val="bg1"/>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stacked"/>
        <c:varyColors val="0"/>
        <c:ser>
          <c:idx val="1"/>
          <c:order val="1"/>
          <c:tx>
            <c:strRef>
              <c:f>'Info Adicional'!$A$284</c:f>
              <c:strCache>
                <c:ptCount val="1"/>
                <c:pt idx="0">
                  <c:v>Etano</c:v>
                </c:pt>
              </c:strCache>
            </c:strRef>
          </c:tx>
          <c:spPr>
            <a:solidFill>
              <a:schemeClr val="accent2"/>
            </a:solidFill>
            <a:ln>
              <a:noFill/>
            </a:ln>
            <a:effectLst/>
          </c:spPr>
          <c:invertIfNegative val="0"/>
          <c:cat>
            <c:strRef>
              <c:f>'Info Adicional'!$B$282:$F$282</c:f>
              <c:strCache>
                <c:ptCount val="5"/>
                <c:pt idx="0">
                  <c:v>4T2021</c:v>
                </c:pt>
                <c:pt idx="1">
                  <c:v>4T2022</c:v>
                </c:pt>
                <c:pt idx="2">
                  <c:v>4T2023</c:v>
                </c:pt>
                <c:pt idx="3">
                  <c:v>4T2024</c:v>
                </c:pt>
                <c:pt idx="4">
                  <c:v>4T2025</c:v>
                </c:pt>
              </c:strCache>
            </c:strRef>
          </c:cat>
          <c:val>
            <c:numRef>
              <c:f>'Info Adicional'!$B$284:$F$284</c:f>
              <c:numCache>
                <c:formatCode>_-* #,##0\ _P_t_s_-;\-* #,##0\ _P_t_s_-;_-* "-"??\ _P_t_s_-;_-@_-</c:formatCode>
                <c:ptCount val="5"/>
                <c:pt idx="0">
                  <c:v>103198</c:v>
                </c:pt>
                <c:pt idx="1">
                  <c:v>110124</c:v>
                </c:pt>
                <c:pt idx="2">
                  <c:v>89369</c:v>
                </c:pt>
                <c:pt idx="3">
                  <c:v>100338.345</c:v>
                </c:pt>
                <c:pt idx="4">
                  <c:v>107373.70699999999</c:v>
                </c:pt>
              </c:numCache>
            </c:numRef>
          </c:val>
          <c:extLst>
            <c:ext xmlns:c16="http://schemas.microsoft.com/office/drawing/2014/chart" uri="{C3380CC4-5D6E-409C-BE32-E72D297353CC}">
              <c16:uniqueId val="{00000001-59BC-475F-B52C-FF54D7028CF1}"/>
            </c:ext>
          </c:extLst>
        </c:ser>
        <c:ser>
          <c:idx val="2"/>
          <c:order val="2"/>
          <c:tx>
            <c:strRef>
              <c:f>'Info Adicional'!$A$285</c:f>
              <c:strCache>
                <c:ptCount val="1"/>
                <c:pt idx="0">
                  <c:v>Propano MI</c:v>
                </c:pt>
              </c:strCache>
            </c:strRef>
          </c:tx>
          <c:spPr>
            <a:solidFill>
              <a:schemeClr val="accent3"/>
            </a:solidFill>
            <a:ln>
              <a:noFill/>
            </a:ln>
            <a:effectLst/>
          </c:spPr>
          <c:invertIfNegative val="0"/>
          <c:cat>
            <c:strRef>
              <c:f>'Info Adicional'!$B$282:$F$282</c:f>
              <c:strCache>
                <c:ptCount val="5"/>
                <c:pt idx="0">
                  <c:v>4T2021</c:v>
                </c:pt>
                <c:pt idx="1">
                  <c:v>4T2022</c:v>
                </c:pt>
                <c:pt idx="2">
                  <c:v>4T2023</c:v>
                </c:pt>
                <c:pt idx="3">
                  <c:v>4T2024</c:v>
                </c:pt>
                <c:pt idx="4">
                  <c:v>4T2025</c:v>
                </c:pt>
              </c:strCache>
            </c:strRef>
          </c:cat>
          <c:val>
            <c:numRef>
              <c:f>'Info Adicional'!$B$285:$F$285</c:f>
              <c:numCache>
                <c:formatCode>_-* #,##0\ _P_t_s_-;\-* #,##0\ _P_t_s_-;_-* "-"??\ _P_t_s_-;_-@_-</c:formatCode>
                <c:ptCount val="5"/>
                <c:pt idx="0">
                  <c:v>45981</c:v>
                </c:pt>
                <c:pt idx="1">
                  <c:v>34370</c:v>
                </c:pt>
                <c:pt idx="2">
                  <c:v>45083</c:v>
                </c:pt>
                <c:pt idx="3">
                  <c:v>37152</c:v>
                </c:pt>
                <c:pt idx="4">
                  <c:v>37675.508000000002</c:v>
                </c:pt>
              </c:numCache>
            </c:numRef>
          </c:val>
          <c:extLst>
            <c:ext xmlns:c16="http://schemas.microsoft.com/office/drawing/2014/chart" uri="{C3380CC4-5D6E-409C-BE32-E72D297353CC}">
              <c16:uniqueId val="{00000002-59BC-475F-B52C-FF54D7028CF1}"/>
            </c:ext>
          </c:extLst>
        </c:ser>
        <c:ser>
          <c:idx val="3"/>
          <c:order val="3"/>
          <c:tx>
            <c:strRef>
              <c:f>'Info Adicional'!$A$286</c:f>
              <c:strCache>
                <c:ptCount val="1"/>
                <c:pt idx="0">
                  <c:v>Butano MI</c:v>
                </c:pt>
              </c:strCache>
            </c:strRef>
          </c:tx>
          <c:spPr>
            <a:solidFill>
              <a:schemeClr val="accent4"/>
            </a:solidFill>
            <a:ln>
              <a:noFill/>
            </a:ln>
            <a:effectLst/>
          </c:spPr>
          <c:invertIfNegative val="0"/>
          <c:cat>
            <c:strRef>
              <c:f>'Info Adicional'!$B$282:$F$282</c:f>
              <c:strCache>
                <c:ptCount val="5"/>
                <c:pt idx="0">
                  <c:v>4T2021</c:v>
                </c:pt>
                <c:pt idx="1">
                  <c:v>4T2022</c:v>
                </c:pt>
                <c:pt idx="2">
                  <c:v>4T2023</c:v>
                </c:pt>
                <c:pt idx="3">
                  <c:v>4T2024</c:v>
                </c:pt>
                <c:pt idx="4">
                  <c:v>4T2025</c:v>
                </c:pt>
              </c:strCache>
            </c:strRef>
          </c:cat>
          <c:val>
            <c:numRef>
              <c:f>'Info Adicional'!$B$286:$F$286</c:f>
              <c:numCache>
                <c:formatCode>_-* #,##0\ _P_t_s_-;\-* #,##0\ _P_t_s_-;_-* "-"??\ _P_t_s_-;_-@_-</c:formatCode>
                <c:ptCount val="5"/>
                <c:pt idx="0">
                  <c:v>38311</c:v>
                </c:pt>
                <c:pt idx="1">
                  <c:v>44060</c:v>
                </c:pt>
                <c:pt idx="2">
                  <c:v>45861</c:v>
                </c:pt>
                <c:pt idx="3">
                  <c:v>34758</c:v>
                </c:pt>
                <c:pt idx="4">
                  <c:v>22866.142000000007</c:v>
                </c:pt>
              </c:numCache>
            </c:numRef>
          </c:val>
          <c:extLst>
            <c:ext xmlns:c16="http://schemas.microsoft.com/office/drawing/2014/chart" uri="{C3380CC4-5D6E-409C-BE32-E72D297353CC}">
              <c16:uniqueId val="{00000003-59BC-475F-B52C-FF54D7028CF1}"/>
            </c:ext>
          </c:extLst>
        </c:ser>
        <c:ser>
          <c:idx val="4"/>
          <c:order val="4"/>
          <c:tx>
            <c:strRef>
              <c:f>'Info Adicional'!$A$287</c:f>
              <c:strCache>
                <c:ptCount val="1"/>
                <c:pt idx="0">
                  <c:v>Propano ME</c:v>
                </c:pt>
              </c:strCache>
            </c:strRef>
          </c:tx>
          <c:spPr>
            <a:solidFill>
              <a:schemeClr val="accent5"/>
            </a:solidFill>
            <a:ln>
              <a:noFill/>
            </a:ln>
            <a:effectLst/>
          </c:spPr>
          <c:invertIfNegative val="0"/>
          <c:cat>
            <c:strRef>
              <c:f>'Info Adicional'!$B$282:$F$282</c:f>
              <c:strCache>
                <c:ptCount val="5"/>
                <c:pt idx="0">
                  <c:v>4T2021</c:v>
                </c:pt>
                <c:pt idx="1">
                  <c:v>4T2022</c:v>
                </c:pt>
                <c:pt idx="2">
                  <c:v>4T2023</c:v>
                </c:pt>
                <c:pt idx="3">
                  <c:v>4T2024</c:v>
                </c:pt>
                <c:pt idx="4">
                  <c:v>4T2025</c:v>
                </c:pt>
              </c:strCache>
            </c:strRef>
          </c:cat>
          <c:val>
            <c:numRef>
              <c:f>'Info Adicional'!$B$287:$F$287</c:f>
              <c:numCache>
                <c:formatCode>_-* #,##0\ _P_t_s_-;\-* #,##0\ _P_t_s_-;_-* "-"??\ _P_t_s_-;_-@_-</c:formatCode>
                <c:ptCount val="5"/>
                <c:pt idx="0">
                  <c:v>63717</c:v>
                </c:pt>
                <c:pt idx="1">
                  <c:v>75276</c:v>
                </c:pt>
                <c:pt idx="2">
                  <c:v>44220</c:v>
                </c:pt>
                <c:pt idx="3">
                  <c:v>88099.956999999995</c:v>
                </c:pt>
                <c:pt idx="4">
                  <c:v>87665.233000000007</c:v>
                </c:pt>
              </c:numCache>
            </c:numRef>
          </c:val>
          <c:extLst>
            <c:ext xmlns:c16="http://schemas.microsoft.com/office/drawing/2014/chart" uri="{C3380CC4-5D6E-409C-BE32-E72D297353CC}">
              <c16:uniqueId val="{00000004-59BC-475F-B52C-FF54D7028CF1}"/>
            </c:ext>
          </c:extLst>
        </c:ser>
        <c:ser>
          <c:idx val="5"/>
          <c:order val="5"/>
          <c:tx>
            <c:strRef>
              <c:f>'Info Adicional'!$A$288</c:f>
              <c:strCache>
                <c:ptCount val="1"/>
                <c:pt idx="0">
                  <c:v>Butano ME</c:v>
                </c:pt>
              </c:strCache>
            </c:strRef>
          </c:tx>
          <c:spPr>
            <a:solidFill>
              <a:schemeClr val="accent6"/>
            </a:solidFill>
            <a:ln>
              <a:noFill/>
            </a:ln>
            <a:effectLst/>
          </c:spPr>
          <c:invertIfNegative val="0"/>
          <c:cat>
            <c:strRef>
              <c:f>'Info Adicional'!$B$282:$F$282</c:f>
              <c:strCache>
                <c:ptCount val="5"/>
                <c:pt idx="0">
                  <c:v>4T2021</c:v>
                </c:pt>
                <c:pt idx="1">
                  <c:v>4T2022</c:v>
                </c:pt>
                <c:pt idx="2">
                  <c:v>4T2023</c:v>
                </c:pt>
                <c:pt idx="3">
                  <c:v>4T2024</c:v>
                </c:pt>
                <c:pt idx="4">
                  <c:v>4T2025</c:v>
                </c:pt>
              </c:strCache>
            </c:strRef>
          </c:cat>
          <c:val>
            <c:numRef>
              <c:f>'Info Adicional'!$B$288:$F$288</c:f>
              <c:numCache>
                <c:formatCode>_-* #,##0\ _P_t_s_-;\-* #,##0\ _P_t_s_-;_-* "-"??\ _P_t_s_-;_-@_-</c:formatCode>
                <c:ptCount val="5"/>
                <c:pt idx="0">
                  <c:v>34873</c:v>
                </c:pt>
                <c:pt idx="1">
                  <c:v>38492</c:v>
                </c:pt>
                <c:pt idx="2">
                  <c:v>13073</c:v>
                </c:pt>
                <c:pt idx="3">
                  <c:v>50162.315999999999</c:v>
                </c:pt>
                <c:pt idx="4">
                  <c:v>65624.652000000002</c:v>
                </c:pt>
              </c:numCache>
            </c:numRef>
          </c:val>
          <c:extLst>
            <c:ext xmlns:c16="http://schemas.microsoft.com/office/drawing/2014/chart" uri="{C3380CC4-5D6E-409C-BE32-E72D297353CC}">
              <c16:uniqueId val="{00000006-59BC-475F-B52C-FF54D7028CF1}"/>
            </c:ext>
          </c:extLst>
        </c:ser>
        <c:ser>
          <c:idx val="6"/>
          <c:order val="6"/>
          <c:tx>
            <c:strRef>
              <c:f>'Info Adicional'!$A$289</c:f>
              <c:strCache>
                <c:ptCount val="1"/>
                <c:pt idx="0">
                  <c:v>Gasolina natural</c:v>
                </c:pt>
              </c:strCache>
            </c:strRef>
          </c:tx>
          <c:spPr>
            <a:solidFill>
              <a:schemeClr val="accent1">
                <a:lumMod val="60000"/>
              </a:schemeClr>
            </a:solidFill>
            <a:ln>
              <a:noFill/>
            </a:ln>
            <a:effectLst/>
          </c:spPr>
          <c:invertIfNegative val="0"/>
          <c:cat>
            <c:strRef>
              <c:f>'Info Adicional'!$B$282:$F$282</c:f>
              <c:strCache>
                <c:ptCount val="5"/>
                <c:pt idx="0">
                  <c:v>4T2021</c:v>
                </c:pt>
                <c:pt idx="1">
                  <c:v>4T2022</c:v>
                </c:pt>
                <c:pt idx="2">
                  <c:v>4T2023</c:v>
                </c:pt>
                <c:pt idx="3">
                  <c:v>4T2024</c:v>
                </c:pt>
                <c:pt idx="4">
                  <c:v>4T2025</c:v>
                </c:pt>
              </c:strCache>
            </c:strRef>
          </c:cat>
          <c:val>
            <c:numRef>
              <c:f>'Info Adicional'!$B$289:$F$289</c:f>
              <c:numCache>
                <c:formatCode>_-* #,##0\ _P_t_s_-;\-* #,##0\ _P_t_s_-;_-* "-"??\ _P_t_s_-;_-@_-</c:formatCode>
                <c:ptCount val="5"/>
                <c:pt idx="0">
                  <c:v>29434</c:v>
                </c:pt>
                <c:pt idx="1">
                  <c:v>33314</c:v>
                </c:pt>
                <c:pt idx="2">
                  <c:v>32973</c:v>
                </c:pt>
                <c:pt idx="3">
                  <c:v>27800.648000000001</c:v>
                </c:pt>
                <c:pt idx="4">
                  <c:v>31551.203999999998</c:v>
                </c:pt>
              </c:numCache>
            </c:numRef>
          </c:val>
          <c:extLst>
            <c:ext xmlns:c16="http://schemas.microsoft.com/office/drawing/2014/chart" uri="{C3380CC4-5D6E-409C-BE32-E72D297353CC}">
              <c16:uniqueId val="{00000007-59BC-475F-B52C-FF54D7028CF1}"/>
            </c:ext>
          </c:extLst>
        </c:ser>
        <c:dLbls>
          <c:showLegendKey val="0"/>
          <c:showVal val="0"/>
          <c:showCatName val="0"/>
          <c:showSerName val="0"/>
          <c:showPercent val="0"/>
          <c:showBubbleSize val="0"/>
        </c:dLbls>
        <c:gapWidth val="219"/>
        <c:overlap val="100"/>
        <c:axId val="1343542927"/>
        <c:axId val="1343543343"/>
      </c:barChart>
      <c:lineChart>
        <c:grouping val="standard"/>
        <c:varyColors val="0"/>
        <c:ser>
          <c:idx val="0"/>
          <c:order val="0"/>
          <c:tx>
            <c:strRef>
              <c:f>'Info Adicional'!$A$283</c:f>
              <c:strCache>
                <c:ptCount val="1"/>
                <c:pt idx="0">
                  <c:v>Producción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'Info Adicional'!$B$282:$F$282</c:f>
              <c:strCache>
                <c:ptCount val="5"/>
                <c:pt idx="0">
                  <c:v>4T2021</c:v>
                </c:pt>
                <c:pt idx="1">
                  <c:v>4T2022</c:v>
                </c:pt>
                <c:pt idx="2">
                  <c:v>4T2023</c:v>
                </c:pt>
                <c:pt idx="3">
                  <c:v>4T2024</c:v>
                </c:pt>
                <c:pt idx="4">
                  <c:v>4T2025</c:v>
                </c:pt>
              </c:strCache>
            </c:strRef>
          </c:cat>
          <c:val>
            <c:numRef>
              <c:f>'Info Adicional'!$B$283:$F$283</c:f>
              <c:numCache>
                <c:formatCode>_-* #,##0\ _P_t_s_-;\-* #,##0\ _P_t_s_-;_-* "-"??\ _P_t_s_-;_-@_-</c:formatCode>
                <c:ptCount val="5"/>
                <c:pt idx="0">
                  <c:v>317386</c:v>
                </c:pt>
                <c:pt idx="1">
                  <c:v>331352</c:v>
                </c:pt>
                <c:pt idx="2">
                  <c:v>286817.58399999997</c:v>
                </c:pt>
                <c:pt idx="3">
                  <c:v>319980.34499999997</c:v>
                </c:pt>
                <c:pt idx="4">
                  <c:v>331098.70699999999</c:v>
                </c:pt>
              </c:numCache>
            </c:numRef>
          </c:val>
          <c:smooth val="0"/>
          <c:extLst>
            <c:ext xmlns:c16="http://schemas.microsoft.com/office/drawing/2014/chart" uri="{C3380CC4-5D6E-409C-BE32-E72D297353CC}">
              <c16:uniqueId val="{00000000-59BC-475F-B52C-FF54D7028CF1}"/>
            </c:ext>
          </c:extLst>
        </c:ser>
        <c:dLbls>
          <c:showLegendKey val="0"/>
          <c:showVal val="0"/>
          <c:showCatName val="0"/>
          <c:showSerName val="0"/>
          <c:showPercent val="0"/>
          <c:showBubbleSize val="0"/>
        </c:dLbls>
        <c:marker val="1"/>
        <c:smooth val="0"/>
        <c:axId val="1249263231"/>
        <c:axId val="1249261567"/>
      </c:lineChart>
      <c:catAx>
        <c:axId val="1343542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343543343"/>
        <c:crosses val="autoZero"/>
        <c:auto val="1"/>
        <c:lblAlgn val="ctr"/>
        <c:lblOffset val="100"/>
        <c:noMultiLvlLbl val="0"/>
      </c:catAx>
      <c:valAx>
        <c:axId val="1343543343"/>
        <c:scaling>
          <c:orientation val="minMax"/>
          <c:max val="35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a:t>Toneladas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343542927"/>
        <c:crosses val="autoZero"/>
        <c:crossBetween val="between"/>
      </c:valAx>
      <c:valAx>
        <c:axId val="1249261567"/>
        <c:scaling>
          <c:orientation val="minMax"/>
          <c:max val="350000"/>
          <c:min val="0"/>
        </c:scaling>
        <c:delete val="1"/>
        <c:axPos val="r"/>
        <c:numFmt formatCode="_-* #,##0\ _P_t_s_-;\-* #,##0\ _P_t_s_-;_-* &quot;-&quot;??\ _P_t_s_-;_-@_-" sourceLinked="1"/>
        <c:majorTickMark val="out"/>
        <c:minorTickMark val="none"/>
        <c:tickLblPos val="nextTo"/>
        <c:crossAx val="1249263231"/>
        <c:crosses val="max"/>
        <c:crossBetween val="between"/>
      </c:valAx>
      <c:catAx>
        <c:axId val="1249263231"/>
        <c:scaling>
          <c:orientation val="minMax"/>
        </c:scaling>
        <c:delete val="1"/>
        <c:axPos val="b"/>
        <c:numFmt formatCode="General" sourceLinked="1"/>
        <c:majorTickMark val="out"/>
        <c:minorTickMark val="none"/>
        <c:tickLblPos val="nextTo"/>
        <c:crossAx val="12492615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70C0"/>
                </a:solidFill>
                <a:latin typeface="Verdana" panose="020B0604030504040204" pitchFamily="34" charset="0"/>
                <a:ea typeface="Verdana" panose="020B0604030504040204" pitchFamily="34" charset="0"/>
                <a:cs typeface="+mn-cs"/>
              </a:defRPr>
            </a:pPr>
            <a:r>
              <a:rPr lang="es-AR" b="1">
                <a:solidFill>
                  <a:srgbClr val="0070C0"/>
                </a:solidFill>
                <a:latin typeface="Verdana" panose="020B0604030504040204" pitchFamily="34" charset="0"/>
                <a:ea typeface="Verdana" panose="020B0604030504040204" pitchFamily="34" charset="0"/>
              </a:rPr>
              <a:t>Payment Schedule</a:t>
            </a:r>
            <a:r>
              <a:rPr lang="es-AR" b="1" baseline="0">
                <a:solidFill>
                  <a:srgbClr val="0070C0"/>
                </a:solidFill>
                <a:latin typeface="Verdana" panose="020B0604030504040204" pitchFamily="34" charset="0"/>
                <a:ea typeface="Verdana" panose="020B0604030504040204" pitchFamily="34" charset="0"/>
              </a:rPr>
              <a:t> of financial debt</a:t>
            </a:r>
            <a:endParaRPr lang="es-AR" b="1">
              <a:solidFill>
                <a:srgbClr val="0070C0"/>
              </a:solidFill>
              <a:latin typeface="Verdana" panose="020B0604030504040204" pitchFamily="34" charset="0"/>
              <a:ea typeface="Verdana" panose="020B060403050404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70C0"/>
              </a:solidFill>
              <a:latin typeface="Verdana" panose="020B0604030504040204" pitchFamily="34" charset="0"/>
              <a:ea typeface="Verdana" panose="020B0604030504040204" pitchFamily="34" charset="0"/>
              <a:cs typeface="+mn-cs"/>
            </a:defRPr>
          </a:pPr>
          <a:endParaRPr lang="es-AR"/>
        </a:p>
      </c:txPr>
    </c:title>
    <c:autoTitleDeleted val="0"/>
    <c:plotArea>
      <c:layout/>
      <c:barChart>
        <c:barDir val="col"/>
        <c:grouping val="stacked"/>
        <c:varyColors val="0"/>
        <c:ser>
          <c:idx val="0"/>
          <c:order val="0"/>
          <c:tx>
            <c:strRef>
              <c:f>'Info Adicional'!$B$320</c:f>
              <c:strCache>
                <c:ptCount val="1"/>
                <c:pt idx="0">
                  <c:v> 2031 Notes</c:v>
                </c:pt>
              </c:strCache>
            </c:strRef>
          </c:tx>
          <c:spPr>
            <a:solidFill>
              <a:schemeClr val="accent1"/>
            </a:solidFill>
            <a:ln>
              <a:noFill/>
            </a:ln>
            <a:effectLst/>
          </c:spPr>
          <c:invertIfNegative val="0"/>
          <c:cat>
            <c:numRef>
              <c:f>'Info Adicional'!$A$321:$A$326</c:f>
              <c:numCache>
                <c:formatCode>General</c:formatCode>
                <c:ptCount val="6"/>
                <c:pt idx="0">
                  <c:v>2026</c:v>
                </c:pt>
                <c:pt idx="1">
                  <c:v>2027</c:v>
                </c:pt>
                <c:pt idx="2">
                  <c:v>2028</c:v>
                </c:pt>
                <c:pt idx="3">
                  <c:v>2029</c:v>
                </c:pt>
                <c:pt idx="4">
                  <c:v>2031</c:v>
                </c:pt>
                <c:pt idx="5">
                  <c:v>2035</c:v>
                </c:pt>
              </c:numCache>
            </c:numRef>
          </c:cat>
          <c:val>
            <c:numRef>
              <c:f>'Info Adicional'!$B$321:$B$326</c:f>
              <c:numCache>
                <c:formatCode>General</c:formatCode>
                <c:ptCount val="6"/>
                <c:pt idx="4" formatCode="_ * #,##0_ ;_ * \-#,##0_ ;_ * &quot;-&quot;??_ ;_ @_ ">
                  <c:v>490</c:v>
                </c:pt>
              </c:numCache>
            </c:numRef>
          </c:val>
          <c:extLst>
            <c:ext xmlns:c16="http://schemas.microsoft.com/office/drawing/2014/chart" uri="{C3380CC4-5D6E-409C-BE32-E72D297353CC}">
              <c16:uniqueId val="{00000000-CB89-4906-B700-C64BF6EC308C}"/>
            </c:ext>
          </c:extLst>
        </c:ser>
        <c:ser>
          <c:idx val="1"/>
          <c:order val="1"/>
          <c:tx>
            <c:strRef>
              <c:f>'Info Adicional'!$C$320</c:f>
              <c:strCache>
                <c:ptCount val="1"/>
                <c:pt idx="0">
                  <c:v> 2035 Notes</c:v>
                </c:pt>
              </c:strCache>
            </c:strRef>
          </c:tx>
          <c:spPr>
            <a:solidFill>
              <a:schemeClr val="accent2"/>
            </a:solidFill>
            <a:ln>
              <a:noFill/>
            </a:ln>
            <a:effectLst/>
          </c:spPr>
          <c:invertIfNegative val="0"/>
          <c:cat>
            <c:numRef>
              <c:f>'Info Adicional'!$A$321:$A$326</c:f>
              <c:numCache>
                <c:formatCode>General</c:formatCode>
                <c:ptCount val="6"/>
                <c:pt idx="0">
                  <c:v>2026</c:v>
                </c:pt>
                <c:pt idx="1">
                  <c:v>2027</c:v>
                </c:pt>
                <c:pt idx="2">
                  <c:v>2028</c:v>
                </c:pt>
                <c:pt idx="3">
                  <c:v>2029</c:v>
                </c:pt>
                <c:pt idx="4">
                  <c:v>2031</c:v>
                </c:pt>
                <c:pt idx="5">
                  <c:v>2035</c:v>
                </c:pt>
              </c:numCache>
            </c:numRef>
          </c:cat>
          <c:val>
            <c:numRef>
              <c:f>'Info Adicional'!$C$321:$C$326</c:f>
              <c:numCache>
                <c:formatCode>General</c:formatCode>
                <c:ptCount val="6"/>
                <c:pt idx="5" formatCode="_ * #,##0_ ;_ * \-#,##0_ ;_ * &quot;-&quot;??_ ;_ @_ ">
                  <c:v>500</c:v>
                </c:pt>
              </c:numCache>
            </c:numRef>
          </c:val>
          <c:extLst>
            <c:ext xmlns:c16="http://schemas.microsoft.com/office/drawing/2014/chart" uri="{C3380CC4-5D6E-409C-BE32-E72D297353CC}">
              <c16:uniqueId val="{00000001-CB89-4906-B700-C64BF6EC308C}"/>
            </c:ext>
          </c:extLst>
        </c:ser>
        <c:ser>
          <c:idx val="2"/>
          <c:order val="2"/>
          <c:tx>
            <c:strRef>
              <c:f>'Info Adicional'!$D$320</c:f>
              <c:strCache>
                <c:ptCount val="1"/>
                <c:pt idx="0">
                  <c:v>Other Financial Debt (tgs)</c:v>
                </c:pt>
              </c:strCache>
            </c:strRef>
          </c:tx>
          <c:spPr>
            <a:solidFill>
              <a:schemeClr val="accent3"/>
            </a:solidFill>
            <a:ln>
              <a:noFill/>
            </a:ln>
            <a:effectLst/>
          </c:spPr>
          <c:invertIfNegative val="0"/>
          <c:cat>
            <c:numRef>
              <c:f>'Info Adicional'!$A$321:$A$326</c:f>
              <c:numCache>
                <c:formatCode>General</c:formatCode>
                <c:ptCount val="6"/>
                <c:pt idx="0">
                  <c:v>2026</c:v>
                </c:pt>
                <c:pt idx="1">
                  <c:v>2027</c:v>
                </c:pt>
                <c:pt idx="2">
                  <c:v>2028</c:v>
                </c:pt>
                <c:pt idx="3">
                  <c:v>2029</c:v>
                </c:pt>
                <c:pt idx="4">
                  <c:v>2031</c:v>
                </c:pt>
                <c:pt idx="5">
                  <c:v>2035</c:v>
                </c:pt>
              </c:numCache>
            </c:numRef>
          </c:cat>
          <c:val>
            <c:numRef>
              <c:f>'Info Adicional'!$D$321:$D$326</c:f>
              <c:numCache>
                <c:formatCode>_ * #,##0_ ;_ * \-#,##0_ ;_ * "-"??_ ;_ @_ </c:formatCode>
                <c:ptCount val="6"/>
                <c:pt idx="0">
                  <c:v>113.26786972108516</c:v>
                </c:pt>
                <c:pt idx="2">
                  <c:v>32.891472999999998</c:v>
                </c:pt>
                <c:pt idx="3">
                  <c:v>3</c:v>
                </c:pt>
              </c:numCache>
            </c:numRef>
          </c:val>
          <c:extLst>
            <c:ext xmlns:c16="http://schemas.microsoft.com/office/drawing/2014/chart" uri="{C3380CC4-5D6E-409C-BE32-E72D297353CC}">
              <c16:uniqueId val="{00000002-CB89-4906-B700-C64BF6EC308C}"/>
            </c:ext>
          </c:extLst>
        </c:ser>
        <c:ser>
          <c:idx val="3"/>
          <c:order val="3"/>
          <c:tx>
            <c:strRef>
              <c:f>'Info Adicional'!$E$320</c:f>
              <c:strCache>
                <c:ptCount val="1"/>
                <c:pt idx="0">
                  <c:v>Other Financial Debt (Telcosur)</c:v>
                </c:pt>
              </c:strCache>
            </c:strRef>
          </c:tx>
          <c:spPr>
            <a:solidFill>
              <a:schemeClr val="accent4"/>
            </a:solidFill>
            <a:ln>
              <a:noFill/>
            </a:ln>
            <a:effectLst/>
          </c:spPr>
          <c:invertIfNegative val="0"/>
          <c:cat>
            <c:numRef>
              <c:f>'Info Adicional'!$A$321:$A$326</c:f>
              <c:numCache>
                <c:formatCode>General</c:formatCode>
                <c:ptCount val="6"/>
                <c:pt idx="0">
                  <c:v>2026</c:v>
                </c:pt>
                <c:pt idx="1">
                  <c:v>2027</c:v>
                </c:pt>
                <c:pt idx="2">
                  <c:v>2028</c:v>
                </c:pt>
                <c:pt idx="3">
                  <c:v>2029</c:v>
                </c:pt>
                <c:pt idx="4">
                  <c:v>2031</c:v>
                </c:pt>
                <c:pt idx="5">
                  <c:v>2035</c:v>
                </c:pt>
              </c:numCache>
            </c:numRef>
          </c:cat>
          <c:val>
            <c:numRef>
              <c:f>'Info Adicional'!$E$321:$E$326</c:f>
              <c:numCache>
                <c:formatCode>_ * #,##0_ ;_ * \-#,##0_ ;_ * "-"??_ ;_ @_ </c:formatCode>
                <c:ptCount val="6"/>
                <c:pt idx="0">
                  <c:v>24</c:v>
                </c:pt>
              </c:numCache>
            </c:numRef>
          </c:val>
          <c:extLst>
            <c:ext xmlns:c16="http://schemas.microsoft.com/office/drawing/2014/chart" uri="{C3380CC4-5D6E-409C-BE32-E72D297353CC}">
              <c16:uniqueId val="{00000003-CB89-4906-B700-C64BF6EC308C}"/>
            </c:ext>
          </c:extLst>
        </c:ser>
        <c:ser>
          <c:idx val="4"/>
          <c:order val="4"/>
          <c:tx>
            <c:strRef>
              <c:f>'Info Adicional'!$F$320</c:f>
              <c:strCache>
                <c:ptCount val="1"/>
                <c:pt idx="0">
                  <c:v>Financial Leasing</c:v>
                </c:pt>
              </c:strCache>
            </c:strRef>
          </c:tx>
          <c:spPr>
            <a:solidFill>
              <a:schemeClr val="accent5"/>
            </a:solidFill>
            <a:ln>
              <a:noFill/>
            </a:ln>
            <a:effectLst/>
          </c:spPr>
          <c:invertIfNegative val="0"/>
          <c:cat>
            <c:numRef>
              <c:f>'Info Adicional'!$A$321:$A$326</c:f>
              <c:numCache>
                <c:formatCode>General</c:formatCode>
                <c:ptCount val="6"/>
                <c:pt idx="0">
                  <c:v>2026</c:v>
                </c:pt>
                <c:pt idx="1">
                  <c:v>2027</c:v>
                </c:pt>
                <c:pt idx="2">
                  <c:v>2028</c:v>
                </c:pt>
                <c:pt idx="3">
                  <c:v>2029</c:v>
                </c:pt>
                <c:pt idx="4">
                  <c:v>2031</c:v>
                </c:pt>
                <c:pt idx="5">
                  <c:v>2035</c:v>
                </c:pt>
              </c:numCache>
            </c:numRef>
          </c:cat>
          <c:val>
            <c:numRef>
              <c:f>'Info Adicional'!$F$321:$F$326</c:f>
              <c:numCache>
                <c:formatCode>_ * #,##0_ ;_ * \-#,##0_ ;_ * "-"??_ ;_ @_ </c:formatCode>
                <c:ptCount val="6"/>
                <c:pt idx="0">
                  <c:v>8.1999999999999993</c:v>
                </c:pt>
                <c:pt idx="1">
                  <c:v>5</c:v>
                </c:pt>
              </c:numCache>
            </c:numRef>
          </c:val>
          <c:extLst>
            <c:ext xmlns:c16="http://schemas.microsoft.com/office/drawing/2014/chart" uri="{C3380CC4-5D6E-409C-BE32-E72D297353CC}">
              <c16:uniqueId val="{00000004-CB89-4906-B700-C64BF6EC308C}"/>
            </c:ext>
          </c:extLst>
        </c:ser>
        <c:dLbls>
          <c:showLegendKey val="0"/>
          <c:showVal val="0"/>
          <c:showCatName val="0"/>
          <c:showSerName val="0"/>
          <c:showPercent val="0"/>
          <c:showBubbleSize val="0"/>
        </c:dLbls>
        <c:gapWidth val="219"/>
        <c:overlap val="100"/>
        <c:axId val="523975839"/>
        <c:axId val="523977279"/>
      </c:barChart>
      <c:catAx>
        <c:axId val="523975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23977279"/>
        <c:crosses val="autoZero"/>
        <c:auto val="1"/>
        <c:lblAlgn val="ctr"/>
        <c:lblOffset val="100"/>
        <c:noMultiLvlLbl val="0"/>
      </c:catAx>
      <c:valAx>
        <c:axId val="5239772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a:latin typeface="Verdana" panose="020B0604030504040204" pitchFamily="34" charset="0"/>
                    <a:ea typeface="Verdana" panose="020B0604030504040204" pitchFamily="34" charset="0"/>
                  </a:rPr>
                  <a:t>In millions</a:t>
                </a:r>
                <a:r>
                  <a:rPr lang="en-US" baseline="0">
                    <a:latin typeface="Verdana" panose="020B0604030504040204" pitchFamily="34" charset="0"/>
                    <a:ea typeface="Verdana" panose="020B0604030504040204" pitchFamily="34" charset="0"/>
                  </a:rPr>
                  <a:t> of </a:t>
                </a:r>
                <a:r>
                  <a:rPr lang="en-US">
                    <a:latin typeface="Verdana" panose="020B0604030504040204" pitchFamily="34" charset="0"/>
                    <a:ea typeface="Verdana" panose="020B0604030504040204" pitchFamily="34" charset="0"/>
                  </a:rPr>
                  <a:t>US$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5239758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2.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70556</xdr:colOff>
      <xdr:row>1</xdr:row>
      <xdr:rowOff>63500</xdr:rowOff>
    </xdr:from>
    <xdr:to>
      <xdr:col>0</xdr:col>
      <xdr:colOff>1009421</xdr:colOff>
      <xdr:row>1</xdr:row>
      <xdr:rowOff>423195</xdr:rowOff>
    </xdr:to>
    <xdr:pic>
      <xdr:nvPicPr>
        <xdr:cNvPr id="2" name="Imagen 1">
          <a:extLst>
            <a:ext uri="{FF2B5EF4-FFF2-40B4-BE49-F238E27FC236}">
              <a16:creationId xmlns:a16="http://schemas.microsoft.com/office/drawing/2014/main" id="{DD5C23A0-BBE9-49BD-AF3A-9D2A5A41CF81}"/>
            </a:ext>
          </a:extLst>
        </xdr:cNvPr>
        <xdr:cNvPicPr>
          <a:picLocks noChangeAspect="1"/>
        </xdr:cNvPicPr>
      </xdr:nvPicPr>
      <xdr:blipFill>
        <a:blip xmlns:r="http://schemas.openxmlformats.org/officeDocument/2006/relationships" r:embed="rId1"/>
        <a:stretch>
          <a:fillRect/>
        </a:stretch>
      </xdr:blipFill>
      <xdr:spPr>
        <a:xfrm>
          <a:off x="70556" y="91722"/>
          <a:ext cx="938865" cy="359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35278</xdr:colOff>
      <xdr:row>0</xdr:row>
      <xdr:rowOff>70556</xdr:rowOff>
    </xdr:from>
    <xdr:to>
      <xdr:col>1</xdr:col>
      <xdr:colOff>974143</xdr:colOff>
      <xdr:row>0</xdr:row>
      <xdr:rowOff>430251</xdr:rowOff>
    </xdr:to>
    <xdr:pic>
      <xdr:nvPicPr>
        <xdr:cNvPr id="2" name="Imagen 1">
          <a:extLst>
            <a:ext uri="{FF2B5EF4-FFF2-40B4-BE49-F238E27FC236}">
              <a16:creationId xmlns:a16="http://schemas.microsoft.com/office/drawing/2014/main" id="{2C223D94-1C7D-468E-A6F4-5DFFBCFA9E5A}"/>
            </a:ext>
          </a:extLst>
        </xdr:cNvPr>
        <xdr:cNvPicPr>
          <a:picLocks noChangeAspect="1"/>
        </xdr:cNvPicPr>
      </xdr:nvPicPr>
      <xdr:blipFill>
        <a:blip xmlns:r="http://schemas.openxmlformats.org/officeDocument/2006/relationships" r:embed="rId1"/>
        <a:stretch>
          <a:fillRect/>
        </a:stretch>
      </xdr:blipFill>
      <xdr:spPr>
        <a:xfrm>
          <a:off x="268111" y="70556"/>
          <a:ext cx="93886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155223</xdr:colOff>
      <xdr:row>0</xdr:row>
      <xdr:rowOff>91722</xdr:rowOff>
    </xdr:from>
    <xdr:to>
      <xdr:col>0</xdr:col>
      <xdr:colOff>1094088</xdr:colOff>
      <xdr:row>0</xdr:row>
      <xdr:rowOff>451417</xdr:rowOff>
    </xdr:to>
    <xdr:pic>
      <xdr:nvPicPr>
        <xdr:cNvPr id="2" name="Imagen 1">
          <a:extLst>
            <a:ext uri="{FF2B5EF4-FFF2-40B4-BE49-F238E27FC236}">
              <a16:creationId xmlns:a16="http://schemas.microsoft.com/office/drawing/2014/main" id="{825A4CB1-4CFC-471A-9375-BE67750D169A}"/>
            </a:ext>
          </a:extLst>
        </xdr:cNvPr>
        <xdr:cNvPicPr>
          <a:picLocks noChangeAspect="1"/>
        </xdr:cNvPicPr>
      </xdr:nvPicPr>
      <xdr:blipFill>
        <a:blip xmlns:r="http://schemas.openxmlformats.org/officeDocument/2006/relationships" r:embed="rId1"/>
        <a:stretch>
          <a:fillRect/>
        </a:stretch>
      </xdr:blipFill>
      <xdr:spPr>
        <a:xfrm>
          <a:off x="155223" y="91722"/>
          <a:ext cx="93886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63500</xdr:colOff>
      <xdr:row>0</xdr:row>
      <xdr:rowOff>84666</xdr:rowOff>
    </xdr:from>
    <xdr:to>
      <xdr:col>8</xdr:col>
      <xdr:colOff>42125</xdr:colOff>
      <xdr:row>1</xdr:row>
      <xdr:rowOff>220159</xdr:rowOff>
    </xdr:to>
    <xdr:pic>
      <xdr:nvPicPr>
        <xdr:cNvPr id="2" name="Imagen 1">
          <a:extLst>
            <a:ext uri="{FF2B5EF4-FFF2-40B4-BE49-F238E27FC236}">
              <a16:creationId xmlns:a16="http://schemas.microsoft.com/office/drawing/2014/main" id="{C1C1BA7E-BC57-42A2-ABF3-90A01A09C62D}"/>
            </a:ext>
          </a:extLst>
        </xdr:cNvPr>
        <xdr:cNvPicPr>
          <a:picLocks noChangeAspect="1"/>
        </xdr:cNvPicPr>
      </xdr:nvPicPr>
      <xdr:blipFill>
        <a:blip xmlns:r="http://schemas.openxmlformats.org/officeDocument/2006/relationships" r:embed="rId1"/>
        <a:stretch>
          <a:fillRect/>
        </a:stretch>
      </xdr:blipFill>
      <xdr:spPr>
        <a:xfrm>
          <a:off x="6441722" y="84666"/>
          <a:ext cx="853514" cy="3048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193598</xdr:colOff>
      <xdr:row>0</xdr:row>
      <xdr:rowOff>116159</xdr:rowOff>
    </xdr:from>
    <xdr:to>
      <xdr:col>0</xdr:col>
      <xdr:colOff>1132463</xdr:colOff>
      <xdr:row>0</xdr:row>
      <xdr:rowOff>475854</xdr:rowOff>
    </xdr:to>
    <xdr:pic>
      <xdr:nvPicPr>
        <xdr:cNvPr id="2" name="Imagen 1">
          <a:extLst>
            <a:ext uri="{FF2B5EF4-FFF2-40B4-BE49-F238E27FC236}">
              <a16:creationId xmlns:a16="http://schemas.microsoft.com/office/drawing/2014/main" id="{B62C402B-6475-4550-84BD-298A41DC02AD}"/>
            </a:ext>
          </a:extLst>
        </xdr:cNvPr>
        <xdr:cNvPicPr>
          <a:picLocks noChangeAspect="1"/>
        </xdr:cNvPicPr>
      </xdr:nvPicPr>
      <xdr:blipFill>
        <a:blip xmlns:r="http://schemas.openxmlformats.org/officeDocument/2006/relationships" r:embed="rId1"/>
        <a:stretch>
          <a:fillRect/>
        </a:stretch>
      </xdr:blipFill>
      <xdr:spPr>
        <a:xfrm>
          <a:off x="193598" y="116159"/>
          <a:ext cx="938865" cy="35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240926</xdr:colOff>
      <xdr:row>0</xdr:row>
      <xdr:rowOff>186499</xdr:rowOff>
    </xdr:from>
    <xdr:to>
      <xdr:col>0</xdr:col>
      <xdr:colOff>1179791</xdr:colOff>
      <xdr:row>1</xdr:row>
      <xdr:rowOff>266127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40926" y="186499"/>
          <a:ext cx="938865" cy="3560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1839444</xdr:colOff>
      <xdr:row>20</xdr:row>
      <xdr:rowOff>93806</xdr:rowOff>
    </xdr:from>
    <xdr:to>
      <xdr:col>4</xdr:col>
      <xdr:colOff>889187</xdr:colOff>
      <xdr:row>39</xdr:row>
      <xdr:rowOff>93804</xdr:rowOff>
    </xdr:to>
    <xdr:graphicFrame macro="">
      <xdr:nvGraphicFramePr>
        <xdr:cNvPr id="4"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1846729</xdr:colOff>
      <xdr:row>57</xdr:row>
      <xdr:rowOff>27215</xdr:rowOff>
    </xdr:from>
    <xdr:to>
      <xdr:col>6</xdr:col>
      <xdr:colOff>562428</xdr:colOff>
      <xdr:row>81</xdr:row>
      <xdr:rowOff>3302000</xdr:rowOff>
    </xdr:to>
    <xdr:graphicFrame macro="">
      <xdr:nvGraphicFramePr>
        <xdr:cNvPr id="19"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2584450</xdr:colOff>
      <xdr:row>215</xdr:row>
      <xdr:rowOff>89647</xdr:rowOff>
    </xdr:from>
    <xdr:to>
      <xdr:col>7</xdr:col>
      <xdr:colOff>376518</xdr:colOff>
      <xdr:row>236</xdr:row>
      <xdr:rowOff>44824</xdr:rowOff>
    </xdr:to>
    <xdr:graphicFrame macro="">
      <xdr:nvGraphicFramePr>
        <xdr:cNvPr id="3" name="Gráfico 4">
          <a:extLst>
            <a:ext uri="{FF2B5EF4-FFF2-40B4-BE49-F238E27FC236}">
              <a16:creationId xmlns:a16="http://schemas.microsoft.com/office/drawing/2014/main" id="{F1A9A72A-BD5B-405A-A1F8-4168ABA109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3197411</xdr:colOff>
      <xdr:row>243</xdr:row>
      <xdr:rowOff>119530</xdr:rowOff>
    </xdr:from>
    <xdr:to>
      <xdr:col>7</xdr:col>
      <xdr:colOff>224119</xdr:colOff>
      <xdr:row>274</xdr:row>
      <xdr:rowOff>82177</xdr:rowOff>
    </xdr:to>
    <xdr:graphicFrame macro="">
      <xdr:nvGraphicFramePr>
        <xdr:cNvPr id="2" name="Gráfico 3">
          <a:extLst>
            <a:ext uri="{FF2B5EF4-FFF2-40B4-BE49-F238E27FC236}">
              <a16:creationId xmlns:a16="http://schemas.microsoft.com/office/drawing/2014/main" id="{43F849D7-9769-45F1-BB01-7DFEDE5CD4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479986</xdr:colOff>
      <xdr:row>0</xdr:row>
      <xdr:rowOff>87311</xdr:rowOff>
    </xdr:from>
    <xdr:to>
      <xdr:col>3</xdr:col>
      <xdr:colOff>55096</xdr:colOff>
      <xdr:row>1</xdr:row>
      <xdr:rowOff>199770</xdr:rowOff>
    </xdr:to>
    <xdr:pic>
      <xdr:nvPicPr>
        <xdr:cNvPr id="5" name="Imagen 4">
          <a:extLst>
            <a:ext uri="{FF2B5EF4-FFF2-40B4-BE49-F238E27FC236}">
              <a16:creationId xmlns:a16="http://schemas.microsoft.com/office/drawing/2014/main" id="{7BF6DA43-61B3-4363-9FAD-79FCC23560D4}"/>
            </a:ext>
          </a:extLst>
        </xdr:cNvPr>
        <xdr:cNvPicPr>
          <a:picLocks noChangeAspect="1"/>
        </xdr:cNvPicPr>
      </xdr:nvPicPr>
      <xdr:blipFill>
        <a:blip xmlns:r="http://schemas.openxmlformats.org/officeDocument/2006/relationships" r:embed="rId5"/>
        <a:stretch>
          <a:fillRect/>
        </a:stretch>
      </xdr:blipFill>
      <xdr:spPr>
        <a:xfrm>
          <a:off x="5821457" y="87311"/>
          <a:ext cx="867520" cy="306694"/>
        </a:xfrm>
        <a:prstGeom prst="rect">
          <a:avLst/>
        </a:prstGeom>
      </xdr:spPr>
    </xdr:pic>
    <xdr:clientData/>
  </xdr:twoCellAnchor>
  <xdr:twoCellAnchor>
    <xdr:from>
      <xdr:col>1</xdr:col>
      <xdr:colOff>274544</xdr:colOff>
      <xdr:row>290</xdr:row>
      <xdr:rowOff>79560</xdr:rowOff>
    </xdr:from>
    <xdr:to>
      <xdr:col>7</xdr:col>
      <xdr:colOff>526677</xdr:colOff>
      <xdr:row>315</xdr:row>
      <xdr:rowOff>112059</xdr:rowOff>
    </xdr:to>
    <xdr:graphicFrame macro="">
      <xdr:nvGraphicFramePr>
        <xdr:cNvPr id="8" name="Gráfico 2">
          <a:extLst>
            <a:ext uri="{FF2B5EF4-FFF2-40B4-BE49-F238E27FC236}">
              <a16:creationId xmlns:a16="http://schemas.microsoft.com/office/drawing/2014/main" id="{BED3BC29-5ECB-47CF-8695-B97A6A430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2781299</xdr:colOff>
      <xdr:row>330</xdr:row>
      <xdr:rowOff>100012</xdr:rowOff>
    </xdr:from>
    <xdr:to>
      <xdr:col>5</xdr:col>
      <xdr:colOff>781049</xdr:colOff>
      <xdr:row>351</xdr:row>
      <xdr:rowOff>95249</xdr:rowOff>
    </xdr:to>
    <xdr:graphicFrame macro="">
      <xdr:nvGraphicFramePr>
        <xdr:cNvPr id="59" name="Gráfico 6">
          <a:extLst>
            <a:ext uri="{FF2B5EF4-FFF2-40B4-BE49-F238E27FC236}">
              <a16:creationId xmlns:a16="http://schemas.microsoft.com/office/drawing/2014/main" id="{4B84ADE2-206A-EB69-6F2B-4D6B4CC369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LECOMU\A10A&#209;O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LAN\CURRENT\Actual\Nuevo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ostos\Estoques%2009-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INDOWS\TEMP\CONCILIA.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OS\123W\WORK\DECRETOS\2002\305-00.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TELC%202004\Revisi&#243;n%20al%2008.04\TELC%20-%20Comparativo%2008.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calligo\Desktop\caratulas%20pres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DOWS\TEMP\Armado\Armad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Workingcapital\Valuaci&#243;n%20Bs.%20Cbio.%2008-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TELECOMU\A10A&#209;OS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WINDOWS\TEMP\Armado\Armad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jbesuzzo\CONFIG~1\Temp\quebra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gs-Aluar"/>
      <sheetName val="Impuestos"/>
      <sheetName val="Det_cap_leasing"/>
      <sheetName val="TGS-Máxima"/>
      <sheetName val="TGS-Mínima"/>
      <sheetName val="TGS-SuperMax."/>
      <sheetName val="Telef.SUR"/>
      <sheetName val="Telef. GLOBAL"/>
      <sheetName val="Contado -Terrestre "/>
      <sheetName val="Contado-Terres 20"/>
      <sheetName val="Contado - Satelita 20"/>
      <sheetName val="Contado-Satelital "/>
      <sheetName val="Coming-Satelital"/>
      <sheetName val="Coming-Terrestre"/>
    </sheetNames>
    <sheetDataSet>
      <sheetData sheetId="0" refreshError="1"/>
      <sheetData sheetId="1" refreshError="1">
        <row r="3">
          <cell r="G3">
            <v>0.03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fas95"/>
      <sheetName val="Proye"/>
      <sheetName val="BsUsR"/>
      <sheetName val="Buso"/>
      <sheetName val="Menú"/>
      <sheetName val="R"/>
      <sheetName val="Pto"/>
      <sheetName val="Cu"/>
      <sheetName val="Bce"/>
      <sheetName val="BF"/>
      <sheetName val="InTax"/>
      <sheetName val="Control"/>
      <sheetName val="Puente fin"/>
      <sheetName val="Cerri-cash"/>
      <sheetName val="Cerri-Bce"/>
      <sheetName val="MFee"/>
      <sheetName val="AmDepSeg"/>
      <sheetName val="ExtrInco"/>
      <sheetName val="Supplies"/>
      <sheetName val="LaborCost"/>
      <sheetName val="Rdofin"/>
      <sheetName val="Ventas"/>
      <sheetName val="Opciones"/>
      <sheetName val="Cerri-Res"/>
      <sheetName val="FLASH"/>
      <sheetName val="M_Vínculos"/>
      <sheetName val="M_Impresión"/>
      <sheetName val="Módulo1"/>
      <sheetName val="Módulo2"/>
      <sheetName val="Módulo5"/>
      <sheetName val="Módulo3"/>
      <sheetName val="Eva"/>
      <sheetName val="EVA-Neg"/>
      <sheetName val="SOPORTE"/>
      <sheetName val="NOTAS"/>
      <sheetName val="Hoja3"/>
      <sheetName val="Módulo6"/>
      <sheetName val="Nuevo1"/>
    </sheetNames>
    <definedNames>
      <definedName name="Menu"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oques MP"/>
      <sheetName val="Estoques PT"/>
    </sheetNames>
    <sheetDataSet>
      <sheetData sheetId="0" refreshError="1"/>
      <sheetData sheetId="1" refreshError="1">
        <row r="5">
          <cell r="A5" t="str">
            <v>Total Tns</v>
          </cell>
          <cell r="C5" t="str">
            <v>Ene</v>
          </cell>
          <cell r="D5" t="str">
            <v>Feb</v>
          </cell>
          <cell r="E5" t="str">
            <v>Mar</v>
          </cell>
          <cell r="F5" t="str">
            <v>Abr</v>
          </cell>
          <cell r="G5" t="str">
            <v>May</v>
          </cell>
          <cell r="H5" t="str">
            <v>Jun</v>
          </cell>
          <cell r="I5" t="str">
            <v>Jul</v>
          </cell>
          <cell r="J5" t="str">
            <v>Ago</v>
          </cell>
          <cell r="K5" t="str">
            <v>Set</v>
          </cell>
        </row>
        <row r="7">
          <cell r="A7" t="str">
            <v xml:space="preserve"> Sobres Stock</v>
          </cell>
          <cell r="C7">
            <v>0</v>
          </cell>
          <cell r="D7">
            <v>2</v>
          </cell>
          <cell r="E7">
            <v>2</v>
          </cell>
          <cell r="F7">
            <v>15</v>
          </cell>
          <cell r="G7">
            <v>2</v>
          </cell>
          <cell r="H7">
            <v>2.2480000000000002</v>
          </cell>
          <cell r="I7">
            <v>56.43</v>
          </cell>
          <cell r="J7">
            <v>42.07</v>
          </cell>
          <cell r="K7">
            <v>52.27</v>
          </cell>
        </row>
        <row r="8">
          <cell r="A8" t="str">
            <v xml:space="preserve"> Sobres Bolsa</v>
          </cell>
          <cell r="C8">
            <v>2</v>
          </cell>
          <cell r="D8">
            <v>1</v>
          </cell>
          <cell r="E8">
            <v>0.2</v>
          </cell>
          <cell r="F8">
            <v>0.3</v>
          </cell>
          <cell r="G8">
            <v>0</v>
          </cell>
          <cell r="H8">
            <v>1.76</v>
          </cell>
          <cell r="I8">
            <v>50.92</v>
          </cell>
          <cell r="J8">
            <v>53.32</v>
          </cell>
          <cell r="K8">
            <v>48.51</v>
          </cell>
        </row>
        <row r="9">
          <cell r="A9" t="str">
            <v xml:space="preserve"> Sobres Impresos</v>
          </cell>
          <cell r="C9">
            <v>0</v>
          </cell>
          <cell r="D9">
            <v>0</v>
          </cell>
          <cell r="E9">
            <v>0</v>
          </cell>
          <cell r="F9">
            <v>0</v>
          </cell>
          <cell r="G9">
            <v>0</v>
          </cell>
          <cell r="H9">
            <v>0</v>
          </cell>
          <cell r="I9">
            <v>31.27</v>
          </cell>
          <cell r="J9">
            <v>23.69</v>
          </cell>
          <cell r="K9">
            <v>27.65</v>
          </cell>
        </row>
        <row r="10">
          <cell r="A10" t="str">
            <v>Total Sobres</v>
          </cell>
          <cell r="B10" t="str">
            <v>tons</v>
          </cell>
          <cell r="C10">
            <v>2</v>
          </cell>
          <cell r="D10">
            <v>3</v>
          </cell>
          <cell r="E10">
            <v>2.2000000000000002</v>
          </cell>
          <cell r="F10">
            <v>15.3</v>
          </cell>
          <cell r="G10">
            <v>2</v>
          </cell>
          <cell r="H10">
            <v>4.008</v>
          </cell>
          <cell r="I10">
            <v>138.62</v>
          </cell>
          <cell r="J10">
            <v>119.08</v>
          </cell>
          <cell r="K10">
            <v>128.43</v>
          </cell>
        </row>
        <row r="11">
          <cell r="A11" t="str">
            <v xml:space="preserve"> Sacos Cemento</v>
          </cell>
          <cell r="H11">
            <v>220.2</v>
          </cell>
          <cell r="I11">
            <v>235</v>
          </cell>
          <cell r="J11">
            <v>343.5</v>
          </cell>
          <cell r="K11">
            <v>333.57</v>
          </cell>
        </row>
        <row r="12">
          <cell r="A12" t="str">
            <v xml:space="preserve"> Sacos Cal</v>
          </cell>
          <cell r="H12">
            <v>34</v>
          </cell>
          <cell r="I12">
            <v>18</v>
          </cell>
          <cell r="J12">
            <v>18.11</v>
          </cell>
          <cell r="K12">
            <v>2.12</v>
          </cell>
        </row>
        <row r="13">
          <cell r="A13" t="str">
            <v xml:space="preserve"> Sacos Harina</v>
          </cell>
          <cell r="H13">
            <v>500.4</v>
          </cell>
          <cell r="I13">
            <v>451</v>
          </cell>
          <cell r="J13">
            <v>486.49</v>
          </cell>
          <cell r="K13">
            <v>426.44</v>
          </cell>
        </row>
        <row r="14">
          <cell r="A14" t="str">
            <v xml:space="preserve"> Sacos Miscelaneos</v>
          </cell>
          <cell r="H14">
            <v>36.4</v>
          </cell>
          <cell r="I14">
            <v>21</v>
          </cell>
          <cell r="J14">
            <v>7.53</v>
          </cell>
          <cell r="K14">
            <v>49.38</v>
          </cell>
        </row>
        <row r="15">
          <cell r="A15" t="str">
            <v xml:space="preserve">Total Sacos </v>
          </cell>
          <cell r="B15" t="str">
            <v>tons</v>
          </cell>
          <cell r="C15">
            <v>230</v>
          </cell>
          <cell r="D15">
            <v>318</v>
          </cell>
          <cell r="E15">
            <v>371</v>
          </cell>
          <cell r="F15">
            <v>413</v>
          </cell>
          <cell r="G15">
            <v>615</v>
          </cell>
          <cell r="H15">
            <v>790.99999999999989</v>
          </cell>
          <cell r="I15">
            <v>725</v>
          </cell>
          <cell r="J15">
            <v>855.63</v>
          </cell>
          <cell r="K15">
            <v>811.51</v>
          </cell>
        </row>
        <row r="16">
          <cell r="A16" t="str">
            <v xml:space="preserve"> Cartulina</v>
          </cell>
          <cell r="I16">
            <v>673.4</v>
          </cell>
          <cell r="J16">
            <v>759.88</v>
          </cell>
          <cell r="K16">
            <v>672.32</v>
          </cell>
        </row>
        <row r="17">
          <cell r="A17" t="str">
            <v xml:space="preserve"> Papel Obra</v>
          </cell>
          <cell r="I17">
            <v>545.4</v>
          </cell>
          <cell r="J17">
            <v>709.32999999999993</v>
          </cell>
          <cell r="K17">
            <v>702.21</v>
          </cell>
        </row>
        <row r="18">
          <cell r="A18" t="str">
            <v xml:space="preserve"> Papel Ilustración</v>
          </cell>
          <cell r="I18">
            <v>182.4</v>
          </cell>
          <cell r="J18">
            <v>196.57</v>
          </cell>
          <cell r="K18">
            <v>139.02000000000001</v>
          </cell>
        </row>
        <row r="19">
          <cell r="A19" t="str">
            <v xml:space="preserve"> Otros Papeles</v>
          </cell>
          <cell r="I19">
            <v>33</v>
          </cell>
          <cell r="J19">
            <v>32.68</v>
          </cell>
          <cell r="K19">
            <v>26.270000000000003</v>
          </cell>
        </row>
        <row r="20">
          <cell r="A20" t="str">
            <v>Total Papel de Reventa</v>
          </cell>
          <cell r="B20" t="str">
            <v>tons</v>
          </cell>
          <cell r="I20">
            <v>1434.2</v>
          </cell>
          <cell r="J20">
            <v>1698.46</v>
          </cell>
          <cell r="K20">
            <v>1539.8200000000002</v>
          </cell>
        </row>
        <row r="22">
          <cell r="A22" t="str">
            <v>Total</v>
          </cell>
          <cell r="B22" t="str">
            <v>tons</v>
          </cell>
          <cell r="C22">
            <v>232</v>
          </cell>
          <cell r="D22">
            <v>321</v>
          </cell>
          <cell r="E22">
            <v>373.2</v>
          </cell>
          <cell r="F22">
            <v>428.3</v>
          </cell>
          <cell r="G22">
            <v>617</v>
          </cell>
          <cell r="H22">
            <v>795.00799999999992</v>
          </cell>
          <cell r="I22">
            <v>2297.8199999999997</v>
          </cell>
          <cell r="J22">
            <v>2673.17</v>
          </cell>
          <cell r="K22">
            <v>2479.7599999999998</v>
          </cell>
        </row>
        <row r="24">
          <cell r="C24" t="str">
            <v>Real</v>
          </cell>
          <cell r="D24" t="str">
            <v>Real</v>
          </cell>
          <cell r="E24" t="str">
            <v>Real</v>
          </cell>
          <cell r="F24" t="str">
            <v>Real</v>
          </cell>
          <cell r="G24" t="str">
            <v>Real</v>
          </cell>
          <cell r="H24" t="str">
            <v>Real</v>
          </cell>
          <cell r="I24" t="str">
            <v>Real</v>
          </cell>
          <cell r="J24" t="str">
            <v>Real</v>
          </cell>
          <cell r="K24" t="str">
            <v>Budget</v>
          </cell>
        </row>
        <row r="25">
          <cell r="C25" t="str">
            <v>Feb</v>
          </cell>
          <cell r="D25" t="str">
            <v>Mar</v>
          </cell>
          <cell r="E25" t="str">
            <v>Abr</v>
          </cell>
          <cell r="F25" t="str">
            <v>May</v>
          </cell>
          <cell r="G25" t="str">
            <v>Jun</v>
          </cell>
          <cell r="H25" t="str">
            <v>Jul</v>
          </cell>
          <cell r="I25" t="str">
            <v>Ago</v>
          </cell>
          <cell r="J25" t="str">
            <v>Sep</v>
          </cell>
          <cell r="K25" t="str">
            <v>Oct</v>
          </cell>
        </row>
        <row r="26">
          <cell r="A26" t="str">
            <v>Ventas Sobres(Real-Pptada.)</v>
          </cell>
          <cell r="B26" t="str">
            <v>Tn</v>
          </cell>
          <cell r="C26">
            <v>89</v>
          </cell>
          <cell r="D26">
            <v>88</v>
          </cell>
          <cell r="E26">
            <v>63</v>
          </cell>
          <cell r="F26">
            <v>102</v>
          </cell>
          <cell r="G26">
            <v>104</v>
          </cell>
          <cell r="H26">
            <v>109</v>
          </cell>
          <cell r="I26">
            <v>92</v>
          </cell>
          <cell r="J26">
            <v>87</v>
          </cell>
          <cell r="K26">
            <v>115</v>
          </cell>
        </row>
        <row r="27">
          <cell r="A27" t="str">
            <v>Ventas Sacos (Real-Pptada.)</v>
          </cell>
          <cell r="B27" t="str">
            <v>Tn</v>
          </cell>
          <cell r="C27">
            <v>727</v>
          </cell>
          <cell r="D27">
            <v>780</v>
          </cell>
          <cell r="E27">
            <v>763</v>
          </cell>
          <cell r="F27">
            <v>833</v>
          </cell>
          <cell r="G27">
            <v>739</v>
          </cell>
          <cell r="H27">
            <v>787</v>
          </cell>
          <cell r="I27">
            <v>984</v>
          </cell>
          <cell r="J27">
            <v>1192</v>
          </cell>
          <cell r="K27">
            <v>839</v>
          </cell>
        </row>
        <row r="28">
          <cell r="A28" t="str">
            <v>Ventas Papel (Real-Pptada.)</v>
          </cell>
          <cell r="B28" t="str">
            <v>Tn</v>
          </cell>
          <cell r="I28">
            <v>549</v>
          </cell>
          <cell r="J28">
            <v>578</v>
          </cell>
          <cell r="K28">
            <v>795</v>
          </cell>
        </row>
        <row r="30">
          <cell r="C30" t="str">
            <v>Ene  (a)</v>
          </cell>
          <cell r="D30" t="str">
            <v>Feb  (a)</v>
          </cell>
          <cell r="E30" t="str">
            <v>Mar  (a)</v>
          </cell>
          <cell r="F30" t="str">
            <v>Abr   (a)</v>
          </cell>
          <cell r="G30" t="str">
            <v>May  (a)</v>
          </cell>
          <cell r="H30" t="str">
            <v>Jun  (a)</v>
          </cell>
          <cell r="I30" t="str">
            <v>Jul  (a)</v>
          </cell>
          <cell r="J30" t="str">
            <v>Ago  (a)</v>
          </cell>
          <cell r="K30" t="str">
            <v>Sep  (b)</v>
          </cell>
        </row>
        <row r="31">
          <cell r="A31" t="str">
            <v>Indice de Rotación Sobres</v>
          </cell>
          <cell r="B31" t="str">
            <v>Días</v>
          </cell>
          <cell r="C31">
            <v>0.6741573033707865</v>
          </cell>
          <cell r="D31">
            <v>1.0227272727272727</v>
          </cell>
          <cell r="E31">
            <v>1.0476190476190477</v>
          </cell>
          <cell r="F31">
            <v>4.5</v>
          </cell>
          <cell r="G31">
            <v>0.57692307692307698</v>
          </cell>
          <cell r="H31">
            <v>1.1031192660550457</v>
          </cell>
          <cell r="I31">
            <v>45.202173913043481</v>
          </cell>
          <cell r="J31">
            <v>41.062068965517241</v>
          </cell>
          <cell r="K31">
            <v>33.503478260869571</v>
          </cell>
        </row>
        <row r="32">
          <cell r="A32" t="str">
            <v>Indice de Rotación Sacos</v>
          </cell>
          <cell r="B32" t="str">
            <v>Días</v>
          </cell>
          <cell r="C32">
            <v>9.4910591471801933</v>
          </cell>
          <cell r="D32">
            <v>12.23076923076923</v>
          </cell>
          <cell r="E32">
            <v>14.587155963302752</v>
          </cell>
          <cell r="F32">
            <v>14.873949579831933</v>
          </cell>
          <cell r="G32">
            <v>24.96617050067659</v>
          </cell>
          <cell r="H32">
            <v>30.152477763659466</v>
          </cell>
          <cell r="I32">
            <v>22.103658536585368</v>
          </cell>
          <cell r="J32">
            <v>21.534312080536914</v>
          </cell>
          <cell r="K32">
            <v>29.01704410011919</v>
          </cell>
        </row>
        <row r="33">
          <cell r="A33" t="str">
            <v>Indice de Rotación Papel</v>
          </cell>
          <cell r="B33" t="str">
            <v>Días</v>
          </cell>
          <cell r="C33">
            <v>0</v>
          </cell>
          <cell r="D33">
            <v>0</v>
          </cell>
          <cell r="E33">
            <v>0</v>
          </cell>
          <cell r="F33">
            <v>0</v>
          </cell>
          <cell r="G33">
            <v>0</v>
          </cell>
          <cell r="H33">
            <v>0</v>
          </cell>
          <cell r="I33">
            <v>78.37158469945355</v>
          </cell>
          <cell r="J33">
            <v>88.155363321799314</v>
          </cell>
          <cell r="K33">
            <v>58.106415094339631</v>
          </cell>
        </row>
        <row r="34">
          <cell r="A34" t="str">
            <v xml:space="preserve">(a) Sobre Ventas Real mes siguiente. </v>
          </cell>
        </row>
        <row r="35">
          <cell r="A35" t="str">
            <v>(b) Sobre Ventas Presupuestada mes Siguiente</v>
          </cell>
        </row>
        <row r="38">
          <cell r="A38" t="str">
            <v>Total Millares</v>
          </cell>
          <cell r="C38" t="str">
            <v>Ene</v>
          </cell>
          <cell r="D38" t="str">
            <v>Feb</v>
          </cell>
          <cell r="E38" t="str">
            <v>Mar</v>
          </cell>
          <cell r="F38" t="str">
            <v>Abr</v>
          </cell>
          <cell r="G38" t="str">
            <v>May</v>
          </cell>
          <cell r="H38" t="str">
            <v>Jun</v>
          </cell>
          <cell r="I38" t="str">
            <v>Jul</v>
          </cell>
          <cell r="J38" t="str">
            <v>Ago</v>
          </cell>
          <cell r="K38" t="str">
            <v>Set</v>
          </cell>
        </row>
        <row r="40">
          <cell r="A40" t="str">
            <v xml:space="preserve"> Sobres Stock</v>
          </cell>
          <cell r="C40">
            <v>0</v>
          </cell>
          <cell r="D40">
            <v>312</v>
          </cell>
          <cell r="E40">
            <v>325</v>
          </cell>
          <cell r="F40">
            <v>2601</v>
          </cell>
          <cell r="G40">
            <v>364</v>
          </cell>
          <cell r="H40">
            <v>405</v>
          </cell>
          <cell r="I40">
            <v>11189.5</v>
          </cell>
          <cell r="J40">
            <v>8337</v>
          </cell>
          <cell r="K40">
            <v>10566</v>
          </cell>
        </row>
        <row r="41">
          <cell r="A41" t="str">
            <v xml:space="preserve"> Sobres Bolsa</v>
          </cell>
          <cell r="C41">
            <v>88</v>
          </cell>
          <cell r="D41">
            <v>68</v>
          </cell>
          <cell r="E41">
            <v>18</v>
          </cell>
          <cell r="F41">
            <v>22</v>
          </cell>
          <cell r="G41">
            <v>0</v>
          </cell>
          <cell r="H41">
            <v>214</v>
          </cell>
          <cell r="I41">
            <v>4361</v>
          </cell>
          <cell r="J41">
            <v>4842.37</v>
          </cell>
          <cell r="K41">
            <v>4359.12</v>
          </cell>
        </row>
        <row r="42">
          <cell r="A42" t="str">
            <v xml:space="preserve"> Sobres Impresos</v>
          </cell>
          <cell r="I42">
            <v>4537.5</v>
          </cell>
          <cell r="J42">
            <v>3763.07</v>
          </cell>
          <cell r="K42">
            <v>4667.95</v>
          </cell>
        </row>
        <row r="43">
          <cell r="A43" t="str">
            <v>Total Sobres</v>
          </cell>
          <cell r="B43" t="str">
            <v>millares</v>
          </cell>
          <cell r="C43">
            <v>88</v>
          </cell>
          <cell r="D43">
            <v>380</v>
          </cell>
          <cell r="E43">
            <v>343</v>
          </cell>
          <cell r="F43">
            <v>2623</v>
          </cell>
          <cell r="G43">
            <v>364</v>
          </cell>
          <cell r="H43">
            <v>619</v>
          </cell>
          <cell r="I43">
            <v>20088</v>
          </cell>
          <cell r="J43">
            <v>16942.439999999999</v>
          </cell>
          <cell r="K43">
            <v>19593.07</v>
          </cell>
        </row>
        <row r="44">
          <cell r="A44" t="str">
            <v xml:space="preserve"> Sacos Cemento</v>
          </cell>
          <cell r="H44">
            <v>1490</v>
          </cell>
          <cell r="I44">
            <v>1626</v>
          </cell>
          <cell r="J44">
            <v>2304.11</v>
          </cell>
          <cell r="K44">
            <v>2277.04</v>
          </cell>
        </row>
        <row r="45">
          <cell r="A45" t="str">
            <v xml:space="preserve"> Sacos Cal</v>
          </cell>
          <cell r="H45">
            <v>304</v>
          </cell>
          <cell r="I45">
            <v>165</v>
          </cell>
          <cell r="J45">
            <v>162.30000000000001</v>
          </cell>
          <cell r="K45">
            <v>18.600000000000001</v>
          </cell>
        </row>
        <row r="46">
          <cell r="A46" t="str">
            <v xml:space="preserve"> Sacos Harina</v>
          </cell>
          <cell r="H46">
            <v>2787</v>
          </cell>
          <cell r="I46">
            <v>2549</v>
          </cell>
          <cell r="J46">
            <v>2644.23</v>
          </cell>
          <cell r="K46">
            <v>2423.7800000000002</v>
          </cell>
        </row>
        <row r="47">
          <cell r="A47" t="str">
            <v xml:space="preserve"> Sacos Miscelaneos</v>
          </cell>
          <cell r="H47">
            <v>190</v>
          </cell>
          <cell r="I47">
            <v>104</v>
          </cell>
          <cell r="J47">
            <v>30.5</v>
          </cell>
          <cell r="K47">
            <v>286.5</v>
          </cell>
        </row>
        <row r="48">
          <cell r="A48" t="str">
            <v xml:space="preserve">Total Sacos </v>
          </cell>
          <cell r="B48" t="str">
            <v>millares</v>
          </cell>
          <cell r="C48">
            <v>1670</v>
          </cell>
          <cell r="D48">
            <v>1817</v>
          </cell>
          <cell r="E48">
            <v>2075</v>
          </cell>
          <cell r="F48">
            <v>2304</v>
          </cell>
          <cell r="G48">
            <v>3444</v>
          </cell>
          <cell r="H48">
            <v>4771</v>
          </cell>
          <cell r="I48">
            <v>4444</v>
          </cell>
          <cell r="J48">
            <v>5141.1400000000003</v>
          </cell>
          <cell r="K48">
            <v>5005.92</v>
          </cell>
        </row>
        <row r="50">
          <cell r="A50" t="str">
            <v>Total</v>
          </cell>
          <cell r="B50" t="str">
            <v>millares</v>
          </cell>
          <cell r="C50">
            <v>1758</v>
          </cell>
          <cell r="D50">
            <v>2197</v>
          </cell>
          <cell r="E50">
            <v>2418</v>
          </cell>
          <cell r="F50">
            <v>4927</v>
          </cell>
          <cell r="G50">
            <v>3808</v>
          </cell>
          <cell r="H50">
            <v>5390</v>
          </cell>
          <cell r="I50">
            <v>24532</v>
          </cell>
          <cell r="J50">
            <v>22083.579999999998</v>
          </cell>
          <cell r="K50">
            <v>24598.989999999998</v>
          </cell>
        </row>
        <row r="53">
          <cell r="A53" t="str">
            <v>Total Miles de Pesos</v>
          </cell>
          <cell r="C53" t="str">
            <v>Ene</v>
          </cell>
          <cell r="D53" t="str">
            <v>Feb</v>
          </cell>
          <cell r="E53" t="str">
            <v>Mar</v>
          </cell>
          <cell r="F53" t="str">
            <v>Abr</v>
          </cell>
          <cell r="G53" t="str">
            <v>May</v>
          </cell>
          <cell r="H53" t="str">
            <v>Jun</v>
          </cell>
          <cell r="I53" t="str">
            <v>Jul</v>
          </cell>
          <cell r="J53" t="str">
            <v>Ago</v>
          </cell>
          <cell r="K53" t="str">
            <v>Set</v>
          </cell>
        </row>
        <row r="55">
          <cell r="A55" t="str">
            <v xml:space="preserve"> Sobres Stock</v>
          </cell>
          <cell r="C55">
            <v>0</v>
          </cell>
          <cell r="D55">
            <v>4</v>
          </cell>
          <cell r="E55">
            <v>1.2</v>
          </cell>
          <cell r="F55">
            <v>35</v>
          </cell>
          <cell r="G55">
            <v>4.3499999999999996</v>
          </cell>
          <cell r="H55">
            <v>7.8920000000000003</v>
          </cell>
          <cell r="I55">
            <v>86</v>
          </cell>
          <cell r="J55">
            <v>65.25</v>
          </cell>
          <cell r="K55">
            <v>82.61</v>
          </cell>
        </row>
        <row r="56">
          <cell r="A56" t="str">
            <v xml:space="preserve"> Sobres Bolsa</v>
          </cell>
          <cell r="C56">
            <v>2</v>
          </cell>
          <cell r="D56">
            <v>1</v>
          </cell>
          <cell r="E56">
            <v>0.2</v>
          </cell>
          <cell r="F56">
            <v>0.1</v>
          </cell>
          <cell r="H56">
            <v>0.19116000000000002</v>
          </cell>
          <cell r="I56">
            <v>93</v>
          </cell>
          <cell r="J56">
            <v>100.11</v>
          </cell>
          <cell r="K56">
            <v>93.05</v>
          </cell>
        </row>
        <row r="57">
          <cell r="A57" t="str">
            <v xml:space="preserve"> Sobres Impresos</v>
          </cell>
          <cell r="C57">
            <v>0</v>
          </cell>
          <cell r="D57">
            <v>0</v>
          </cell>
          <cell r="E57">
            <v>0</v>
          </cell>
          <cell r="F57">
            <v>0</v>
          </cell>
          <cell r="H57">
            <v>0</v>
          </cell>
          <cell r="I57">
            <v>67</v>
          </cell>
          <cell r="J57">
            <v>70.290000000000006</v>
          </cell>
          <cell r="K57">
            <v>71.290000000000006</v>
          </cell>
        </row>
        <row r="58">
          <cell r="A58" t="str">
            <v>Total Sobres</v>
          </cell>
          <cell r="B58" t="str">
            <v>$ miles</v>
          </cell>
          <cell r="C58">
            <v>2</v>
          </cell>
          <cell r="D58">
            <v>5</v>
          </cell>
          <cell r="E58">
            <v>1.4</v>
          </cell>
          <cell r="F58">
            <v>35.1</v>
          </cell>
          <cell r="G58">
            <v>4.3499999999999996</v>
          </cell>
          <cell r="H58">
            <v>8.0831600000000012</v>
          </cell>
          <cell r="I58">
            <v>246</v>
          </cell>
          <cell r="J58">
            <v>235.65000000000003</v>
          </cell>
          <cell r="K58">
            <v>246.95</v>
          </cell>
        </row>
        <row r="59">
          <cell r="A59" t="str">
            <v xml:space="preserve"> Sacos Cemento</v>
          </cell>
          <cell r="H59">
            <v>219</v>
          </cell>
          <cell r="I59">
            <v>230</v>
          </cell>
          <cell r="J59">
            <v>278.55</v>
          </cell>
          <cell r="K59">
            <v>294.44</v>
          </cell>
        </row>
        <row r="60">
          <cell r="A60" t="str">
            <v xml:space="preserve"> Sacos Cal</v>
          </cell>
          <cell r="H60">
            <v>13</v>
          </cell>
          <cell r="I60">
            <v>10</v>
          </cell>
          <cell r="J60">
            <v>13.99</v>
          </cell>
          <cell r="K60">
            <v>1.87</v>
          </cell>
        </row>
        <row r="61">
          <cell r="A61" t="str">
            <v xml:space="preserve"> Sacos Harina</v>
          </cell>
          <cell r="H61">
            <v>471</v>
          </cell>
          <cell r="I61">
            <v>443</v>
          </cell>
          <cell r="J61">
            <v>448.75</v>
          </cell>
          <cell r="K61">
            <v>422.81</v>
          </cell>
        </row>
        <row r="62">
          <cell r="A62" t="str">
            <v xml:space="preserve"> Sacos Miscelaneos</v>
          </cell>
          <cell r="H62">
            <v>58.4</v>
          </cell>
          <cell r="I62">
            <v>52</v>
          </cell>
          <cell r="J62">
            <v>12.379999999999999</v>
          </cell>
          <cell r="K62">
            <v>58.2</v>
          </cell>
        </row>
        <row r="63">
          <cell r="A63" t="str">
            <v xml:space="preserve">Total Sacos </v>
          </cell>
          <cell r="B63" t="str">
            <v>$ miles</v>
          </cell>
          <cell r="C63">
            <v>197</v>
          </cell>
          <cell r="D63">
            <v>338</v>
          </cell>
          <cell r="E63">
            <v>374</v>
          </cell>
          <cell r="F63">
            <v>406</v>
          </cell>
          <cell r="G63">
            <v>567.56600000000003</v>
          </cell>
          <cell r="H63">
            <v>761.4</v>
          </cell>
          <cell r="I63">
            <v>735</v>
          </cell>
          <cell r="J63">
            <v>753.67</v>
          </cell>
          <cell r="K63">
            <v>777.32</v>
          </cell>
        </row>
        <row r="64">
          <cell r="A64" t="str">
            <v xml:space="preserve"> Cartulina</v>
          </cell>
          <cell r="I64">
            <v>399</v>
          </cell>
          <cell r="J64">
            <v>442.91</v>
          </cell>
          <cell r="K64">
            <v>381.02</v>
          </cell>
        </row>
        <row r="65">
          <cell r="A65" t="str">
            <v xml:space="preserve"> Papel Obra</v>
          </cell>
          <cell r="I65">
            <v>451</v>
          </cell>
          <cell r="J65">
            <v>536.59</v>
          </cell>
          <cell r="K65">
            <v>525.34</v>
          </cell>
        </row>
        <row r="66">
          <cell r="A66" t="str">
            <v xml:space="preserve"> Papel Ilustración</v>
          </cell>
          <cell r="I66">
            <v>200</v>
          </cell>
          <cell r="J66">
            <v>214.07</v>
          </cell>
          <cell r="K66">
            <v>153.47</v>
          </cell>
        </row>
        <row r="67">
          <cell r="A67" t="str">
            <v xml:space="preserve"> Otros Papeles</v>
          </cell>
          <cell r="I67">
            <v>49</v>
          </cell>
          <cell r="J67">
            <v>48.379999999999995</v>
          </cell>
          <cell r="K67">
            <v>43.51</v>
          </cell>
        </row>
        <row r="68">
          <cell r="A68" t="str">
            <v>Total Papel de Reventa</v>
          </cell>
          <cell r="B68" t="str">
            <v>$ miles</v>
          </cell>
          <cell r="C68">
            <v>0</v>
          </cell>
          <cell r="D68">
            <v>0</v>
          </cell>
          <cell r="E68">
            <v>0</v>
          </cell>
          <cell r="F68">
            <v>0</v>
          </cell>
          <cell r="G68">
            <v>0</v>
          </cell>
          <cell r="H68">
            <v>0</v>
          </cell>
          <cell r="I68">
            <v>1099</v>
          </cell>
          <cell r="J68">
            <v>1241.9499999999998</v>
          </cell>
          <cell r="K68">
            <v>1103.3399999999999</v>
          </cell>
        </row>
        <row r="70">
          <cell r="A70" t="str">
            <v>Total</v>
          </cell>
          <cell r="B70" t="str">
            <v>$ miles</v>
          </cell>
          <cell r="C70">
            <v>199</v>
          </cell>
          <cell r="D70">
            <v>343</v>
          </cell>
          <cell r="E70">
            <v>375.4</v>
          </cell>
          <cell r="F70">
            <v>441.1</v>
          </cell>
          <cell r="G70">
            <v>571.91600000000005</v>
          </cell>
          <cell r="H70">
            <v>769.48316</v>
          </cell>
          <cell r="I70">
            <v>2080</v>
          </cell>
          <cell r="J70">
            <v>2231.27</v>
          </cell>
          <cell r="K70">
            <v>2127.6099999999997</v>
          </cell>
        </row>
        <row r="73">
          <cell r="A73" t="str">
            <v>Precios Unitarios</v>
          </cell>
          <cell r="C73" t="str">
            <v>Ene</v>
          </cell>
          <cell r="D73" t="str">
            <v>Feb</v>
          </cell>
          <cell r="E73" t="str">
            <v>Mar</v>
          </cell>
          <cell r="F73" t="str">
            <v>Abr</v>
          </cell>
          <cell r="G73" t="str">
            <v>May</v>
          </cell>
          <cell r="H73" t="str">
            <v>Jun</v>
          </cell>
          <cell r="I73" t="str">
            <v>Jul</v>
          </cell>
          <cell r="J73" t="str">
            <v>Ago</v>
          </cell>
          <cell r="K73" t="str">
            <v>Set</v>
          </cell>
        </row>
        <row r="75">
          <cell r="A75" t="str">
            <v xml:space="preserve"> Sobres Stock</v>
          </cell>
          <cell r="B75" t="str">
            <v>$miles/ton</v>
          </cell>
          <cell r="C75">
            <v>0</v>
          </cell>
          <cell r="D75">
            <v>2</v>
          </cell>
          <cell r="E75">
            <v>0.6</v>
          </cell>
          <cell r="F75">
            <v>2.3333333333333335</v>
          </cell>
          <cell r="G75">
            <v>2.1749999999999998</v>
          </cell>
          <cell r="H75">
            <v>3.5106761565836297</v>
          </cell>
          <cell r="I75">
            <v>1.5240120503278398</v>
          </cell>
          <cell r="J75">
            <v>1.5509864511528404</v>
          </cell>
          <cell r="K75">
            <v>1.5804476755308972</v>
          </cell>
        </row>
        <row r="76">
          <cell r="A76" t="str">
            <v xml:space="preserve"> Sobres Bolsa</v>
          </cell>
          <cell r="B76" t="str">
            <v>$miles/ton</v>
          </cell>
          <cell r="C76">
            <v>1</v>
          </cell>
          <cell r="D76">
            <v>1</v>
          </cell>
          <cell r="E76">
            <v>1</v>
          </cell>
          <cell r="F76">
            <v>0.33333333333333337</v>
          </cell>
          <cell r="G76">
            <v>0</v>
          </cell>
          <cell r="H76">
            <v>0.10861363636363637</v>
          </cell>
          <cell r="I76">
            <v>1.8263943440691279</v>
          </cell>
          <cell r="J76">
            <v>1.8775318829707426</v>
          </cell>
          <cell r="K76">
            <v>1.9181612038754896</v>
          </cell>
        </row>
        <row r="77">
          <cell r="A77" t="str">
            <v xml:space="preserve"> Sobres Impresos</v>
          </cell>
          <cell r="B77" t="str">
            <v>$miles/ton</v>
          </cell>
          <cell r="C77">
            <v>0</v>
          </cell>
          <cell r="D77">
            <v>0</v>
          </cell>
          <cell r="E77">
            <v>0</v>
          </cell>
          <cell r="F77">
            <v>0</v>
          </cell>
          <cell r="G77">
            <v>0</v>
          </cell>
          <cell r="H77">
            <v>0</v>
          </cell>
          <cell r="I77">
            <v>2.1426287176207226</v>
          </cell>
          <cell r="J77">
            <v>2.9670747150696499</v>
          </cell>
          <cell r="K77">
            <v>2.5783001808318269</v>
          </cell>
        </row>
        <row r="78">
          <cell r="A78" t="str">
            <v>Total Sobres</v>
          </cell>
          <cell r="B78" t="str">
            <v>$miles/ton</v>
          </cell>
          <cell r="C78">
            <v>1</v>
          </cell>
          <cell r="D78">
            <v>1.6666666666666667</v>
          </cell>
          <cell r="E78">
            <v>0.63636363636363624</v>
          </cell>
          <cell r="F78">
            <v>2.2941176470588234</v>
          </cell>
          <cell r="G78">
            <v>2.1749999999999998</v>
          </cell>
          <cell r="H78">
            <v>2.0167564870259485</v>
          </cell>
          <cell r="I78">
            <v>1.7746356947049486</v>
          </cell>
          <cell r="J78">
            <v>1.9789217332885458</v>
          </cell>
          <cell r="K78">
            <v>1.9228373432998518</v>
          </cell>
        </row>
        <row r="79">
          <cell r="A79" t="str">
            <v xml:space="preserve"> Sacos Cemento</v>
          </cell>
          <cell r="B79" t="str">
            <v>$miles/ton</v>
          </cell>
          <cell r="C79">
            <v>0</v>
          </cell>
          <cell r="D79">
            <v>0</v>
          </cell>
          <cell r="E79">
            <v>0</v>
          </cell>
          <cell r="F79">
            <v>0</v>
          </cell>
          <cell r="G79">
            <v>0</v>
          </cell>
          <cell r="H79">
            <v>0.99455040871934608</v>
          </cell>
          <cell r="I79">
            <v>0.97872340425531912</v>
          </cell>
          <cell r="J79">
            <v>0.8109170305676856</v>
          </cell>
          <cell r="K79">
            <v>0.88269328776568634</v>
          </cell>
        </row>
        <row r="80">
          <cell r="A80" t="str">
            <v xml:space="preserve"> Sacos Cal</v>
          </cell>
          <cell r="B80" t="str">
            <v>$miles/ton</v>
          </cell>
          <cell r="C80">
            <v>0</v>
          </cell>
          <cell r="D80">
            <v>0</v>
          </cell>
          <cell r="E80">
            <v>0</v>
          </cell>
          <cell r="F80">
            <v>0</v>
          </cell>
          <cell r="G80">
            <v>0</v>
          </cell>
          <cell r="H80">
            <v>0.38235294117647056</v>
          </cell>
          <cell r="I80">
            <v>0.55555555555555558</v>
          </cell>
          <cell r="J80">
            <v>0.7725013804527886</v>
          </cell>
          <cell r="K80">
            <v>0.88207547169811318</v>
          </cell>
        </row>
        <row r="81">
          <cell r="A81" t="str">
            <v xml:space="preserve"> Sacos Harina</v>
          </cell>
          <cell r="B81" t="str">
            <v>$miles/ton</v>
          </cell>
          <cell r="C81">
            <v>0</v>
          </cell>
          <cell r="D81">
            <v>0</v>
          </cell>
          <cell r="E81">
            <v>0</v>
          </cell>
          <cell r="F81">
            <v>0</v>
          </cell>
          <cell r="G81">
            <v>0</v>
          </cell>
          <cell r="H81">
            <v>0.94124700239808157</v>
          </cell>
          <cell r="I81">
            <v>0.9822616407982262</v>
          </cell>
          <cell r="J81">
            <v>0.92242389360521282</v>
          </cell>
          <cell r="K81">
            <v>0.99148766532220245</v>
          </cell>
        </row>
        <row r="82">
          <cell r="A82" t="str">
            <v xml:space="preserve"> Sacos Miscelaneos</v>
          </cell>
          <cell r="B82" t="str">
            <v>$miles/ton</v>
          </cell>
          <cell r="C82">
            <v>0</v>
          </cell>
          <cell r="D82">
            <v>0</v>
          </cell>
          <cell r="E82">
            <v>0</v>
          </cell>
          <cell r="F82">
            <v>0</v>
          </cell>
          <cell r="G82">
            <v>0</v>
          </cell>
          <cell r="H82">
            <v>1.6043956043956045</v>
          </cell>
          <cell r="I82">
            <v>2.4761904761904763</v>
          </cell>
          <cell r="J82">
            <v>1.644090305444887</v>
          </cell>
          <cell r="K82">
            <v>1.1786148238153098</v>
          </cell>
        </row>
        <row r="83">
          <cell r="A83" t="str">
            <v xml:space="preserve">Total Sacos </v>
          </cell>
          <cell r="B83" t="str">
            <v>$miles/ton</v>
          </cell>
          <cell r="C83">
            <v>0.85652173913043483</v>
          </cell>
          <cell r="D83">
            <v>1.0628930817610063</v>
          </cell>
          <cell r="E83">
            <v>1.0080862533692723</v>
          </cell>
          <cell r="F83">
            <v>0.98305084745762716</v>
          </cell>
          <cell r="G83">
            <v>0.92287154471544719</v>
          </cell>
          <cell r="H83">
            <v>0.96257901390644762</v>
          </cell>
          <cell r="I83">
            <v>1.0137931034482759</v>
          </cell>
          <cell r="J83">
            <v>0.88083634281172929</v>
          </cell>
          <cell r="K83">
            <v>0.95786866458823683</v>
          </cell>
        </row>
        <row r="84">
          <cell r="A84" t="str">
            <v xml:space="preserve"> Cartulina</v>
          </cell>
          <cell r="B84" t="str">
            <v>$miles/ton</v>
          </cell>
          <cell r="C84">
            <v>0</v>
          </cell>
          <cell r="D84">
            <v>0</v>
          </cell>
          <cell r="E84">
            <v>0</v>
          </cell>
          <cell r="F84">
            <v>0</v>
          </cell>
          <cell r="G84">
            <v>0</v>
          </cell>
          <cell r="H84">
            <v>0</v>
          </cell>
          <cell r="I84">
            <v>0.59251559251559249</v>
          </cell>
          <cell r="J84">
            <v>0.58286834763383699</v>
          </cell>
          <cell r="K84">
            <v>0.56672417896239879</v>
          </cell>
        </row>
        <row r="85">
          <cell r="A85" t="str">
            <v xml:space="preserve"> Papel Obra</v>
          </cell>
          <cell r="B85" t="str">
            <v>$miles/ton</v>
          </cell>
          <cell r="C85">
            <v>0</v>
          </cell>
          <cell r="D85">
            <v>0</v>
          </cell>
          <cell r="E85">
            <v>0</v>
          </cell>
          <cell r="F85">
            <v>0</v>
          </cell>
          <cell r="G85">
            <v>0</v>
          </cell>
          <cell r="H85">
            <v>0</v>
          </cell>
          <cell r="I85">
            <v>0.82691602493582694</v>
          </cell>
          <cell r="J85">
            <v>0.75647441952264827</v>
          </cell>
          <cell r="K85">
            <v>0.74812378063542251</v>
          </cell>
        </row>
        <row r="86">
          <cell r="A86" t="str">
            <v xml:space="preserve"> Papel Ilustración</v>
          </cell>
          <cell r="B86" t="str">
            <v>$miles/ton</v>
          </cell>
          <cell r="C86">
            <v>0</v>
          </cell>
          <cell r="D86">
            <v>0</v>
          </cell>
          <cell r="E86">
            <v>0</v>
          </cell>
          <cell r="F86">
            <v>0</v>
          </cell>
          <cell r="G86">
            <v>0</v>
          </cell>
          <cell r="H86">
            <v>0</v>
          </cell>
          <cell r="I86">
            <v>1.0964912280701753</v>
          </cell>
          <cell r="J86">
            <v>1.0890268097878619</v>
          </cell>
          <cell r="K86">
            <v>1.10394187886635</v>
          </cell>
        </row>
        <row r="87">
          <cell r="A87" t="str">
            <v xml:space="preserve"> Otros Papeles</v>
          </cell>
          <cell r="B87" t="str">
            <v>$miles/ton</v>
          </cell>
          <cell r="C87">
            <v>0</v>
          </cell>
          <cell r="D87">
            <v>0</v>
          </cell>
          <cell r="E87">
            <v>0</v>
          </cell>
          <cell r="F87">
            <v>0</v>
          </cell>
          <cell r="G87">
            <v>0</v>
          </cell>
          <cell r="H87">
            <v>0</v>
          </cell>
          <cell r="I87">
            <v>1.4848484848484849</v>
          </cell>
          <cell r="J87">
            <v>1.4804161566707466</v>
          </cell>
          <cell r="K87">
            <v>1.6562618956985151</v>
          </cell>
        </row>
        <row r="88">
          <cell r="A88" t="str">
            <v>Total Papel de Reventa</v>
          </cell>
          <cell r="B88" t="str">
            <v>$miles/ton</v>
          </cell>
          <cell r="C88">
            <v>0</v>
          </cell>
          <cell r="D88">
            <v>0</v>
          </cell>
          <cell r="E88">
            <v>0</v>
          </cell>
          <cell r="F88">
            <v>0</v>
          </cell>
          <cell r="G88">
            <v>0</v>
          </cell>
          <cell r="H88">
            <v>0</v>
          </cell>
          <cell r="I88">
            <v>0.76628085343745644</v>
          </cell>
          <cell r="J88">
            <v>0.73122122393226796</v>
          </cell>
          <cell r="K88">
            <v>0.71653829668402791</v>
          </cell>
        </row>
        <row r="89">
          <cell r="C89">
            <v>0</v>
          </cell>
          <cell r="D89">
            <v>0</v>
          </cell>
          <cell r="E89">
            <v>0</v>
          </cell>
          <cell r="F89">
            <v>0</v>
          </cell>
          <cell r="G89">
            <v>0</v>
          </cell>
          <cell r="H89">
            <v>0</v>
          </cell>
          <cell r="I89">
            <v>0</v>
          </cell>
          <cell r="J89">
            <v>0</v>
          </cell>
          <cell r="K89">
            <v>0</v>
          </cell>
        </row>
        <row r="90">
          <cell r="A90" t="str">
            <v>Total</v>
          </cell>
          <cell r="B90" t="str">
            <v>$miles/ton</v>
          </cell>
          <cell r="C90">
            <v>0.85775862068965514</v>
          </cell>
          <cell r="D90">
            <v>1.0685358255451713</v>
          </cell>
          <cell r="E90">
            <v>1.0058949624866023</v>
          </cell>
          <cell r="F90">
            <v>1.0298855942096661</v>
          </cell>
          <cell r="G90">
            <v>0.92693030794165321</v>
          </cell>
          <cell r="H90">
            <v>0.96789360610207709</v>
          </cell>
          <cell r="I90">
            <v>0.90520580376182658</v>
          </cell>
          <cell r="J90">
            <v>0.83469064818174676</v>
          </cell>
          <cell r="K90">
            <v>0.8579902893828435</v>
          </cell>
        </row>
        <row r="93">
          <cell r="A93" t="str">
            <v>Precios Unitarios</v>
          </cell>
          <cell r="C93" t="str">
            <v>Ene</v>
          </cell>
          <cell r="D93" t="str">
            <v>Feb</v>
          </cell>
          <cell r="E93" t="str">
            <v>Mar</v>
          </cell>
          <cell r="F93" t="str">
            <v>Abr</v>
          </cell>
          <cell r="G93" t="str">
            <v>May</v>
          </cell>
          <cell r="H93" t="str">
            <v>Jun</v>
          </cell>
          <cell r="I93" t="str">
            <v>Jul</v>
          </cell>
          <cell r="J93" t="str">
            <v>Ago</v>
          </cell>
          <cell r="K93" t="str">
            <v>Set</v>
          </cell>
        </row>
        <row r="95">
          <cell r="A95" t="str">
            <v xml:space="preserve"> Sobres Stock</v>
          </cell>
          <cell r="B95" t="str">
            <v>$miles/mill</v>
          </cell>
          <cell r="C95">
            <v>0</v>
          </cell>
          <cell r="D95">
            <v>1.282051282051282E-2</v>
          </cell>
          <cell r="E95">
            <v>3.6923076923076922E-3</v>
          </cell>
          <cell r="F95">
            <v>1.3456362937331795E-2</v>
          </cell>
          <cell r="G95">
            <v>1.195054945054945E-2</v>
          </cell>
          <cell r="H95">
            <v>1.9486419753086421E-2</v>
          </cell>
          <cell r="I95">
            <v>7.6857768443630188E-3</v>
          </cell>
          <cell r="J95">
            <v>7.8265563152213023E-3</v>
          </cell>
          <cell r="K95">
            <v>7.8184743516941137E-3</v>
          </cell>
        </row>
        <row r="96">
          <cell r="A96" t="str">
            <v xml:space="preserve"> Sobres Bolsa</v>
          </cell>
          <cell r="B96" t="str">
            <v>$miles/mill</v>
          </cell>
          <cell r="C96">
            <v>2.2727272727272728E-2</v>
          </cell>
          <cell r="D96">
            <v>1.4705882352941176E-2</v>
          </cell>
          <cell r="E96">
            <v>1.1111111111111112E-2</v>
          </cell>
          <cell r="F96">
            <v>4.5454545454545461E-3</v>
          </cell>
          <cell r="G96">
            <v>0</v>
          </cell>
          <cell r="H96">
            <v>8.9327102803738324E-4</v>
          </cell>
          <cell r="I96">
            <v>2.1325384086218757E-2</v>
          </cell>
          <cell r="J96">
            <v>2.0673760988937237E-2</v>
          </cell>
          <cell r="K96">
            <v>2.1346051496632348E-2</v>
          </cell>
        </row>
        <row r="97">
          <cell r="A97" t="str">
            <v xml:space="preserve"> Sobres Impresos</v>
          </cell>
          <cell r="B97" t="str">
            <v>$miles/mill</v>
          </cell>
          <cell r="C97">
            <v>0</v>
          </cell>
          <cell r="D97">
            <v>0</v>
          </cell>
          <cell r="E97">
            <v>0</v>
          </cell>
          <cell r="F97">
            <v>0</v>
          </cell>
          <cell r="G97">
            <v>0</v>
          </cell>
          <cell r="H97">
            <v>0</v>
          </cell>
          <cell r="I97">
            <v>1.4765840220385676E-2</v>
          </cell>
          <cell r="J97">
            <v>1.8678897814816096E-2</v>
          </cell>
          <cell r="K97">
            <v>1.5272228708533727E-2</v>
          </cell>
        </row>
        <row r="98">
          <cell r="A98" t="str">
            <v>Total Sobres</v>
          </cell>
          <cell r="B98" t="str">
            <v>$miles/mill</v>
          </cell>
          <cell r="C98">
            <v>2.2727272727272728E-2</v>
          </cell>
          <cell r="D98">
            <v>1.3157894736842105E-2</v>
          </cell>
          <cell r="E98">
            <v>4.081632653061224E-3</v>
          </cell>
          <cell r="F98">
            <v>1.3381624094548229E-2</v>
          </cell>
          <cell r="G98">
            <v>1.195054945054945E-2</v>
          </cell>
          <cell r="H98">
            <v>1.3058416801292409E-2</v>
          </cell>
          <cell r="I98">
            <v>1.2246117084826763E-2</v>
          </cell>
          <cell r="J98">
            <v>1.3908858464306208E-2</v>
          </cell>
          <cell r="K98">
            <v>1.2603946191178819E-2</v>
          </cell>
        </row>
        <row r="99">
          <cell r="A99" t="str">
            <v xml:space="preserve"> Sacos Cemento</v>
          </cell>
          <cell r="B99" t="str">
            <v>$miles/mill</v>
          </cell>
          <cell r="C99">
            <v>0</v>
          </cell>
          <cell r="D99">
            <v>0</v>
          </cell>
          <cell r="E99">
            <v>0</v>
          </cell>
          <cell r="F99">
            <v>0</v>
          </cell>
          <cell r="G99">
            <v>0</v>
          </cell>
          <cell r="H99">
            <v>0.14697986577181207</v>
          </cell>
          <cell r="I99">
            <v>0.14145141451414514</v>
          </cell>
          <cell r="J99">
            <v>0.12089266571474452</v>
          </cell>
          <cell r="K99">
            <v>0.12930822471278502</v>
          </cell>
        </row>
        <row r="100">
          <cell r="A100" t="str">
            <v xml:space="preserve"> Sacos Cal</v>
          </cell>
          <cell r="B100" t="str">
            <v>$miles/mill</v>
          </cell>
          <cell r="C100">
            <v>0</v>
          </cell>
          <cell r="D100">
            <v>0</v>
          </cell>
          <cell r="E100">
            <v>0</v>
          </cell>
          <cell r="F100">
            <v>0</v>
          </cell>
          <cell r="G100">
            <v>0</v>
          </cell>
          <cell r="H100">
            <v>4.2763157894736843E-2</v>
          </cell>
          <cell r="I100">
            <v>6.0606060606060608E-2</v>
          </cell>
          <cell r="J100">
            <v>8.6198398028342574E-2</v>
          </cell>
          <cell r="K100">
            <v>0.10053763440860215</v>
          </cell>
        </row>
        <row r="101">
          <cell r="A101" t="str">
            <v xml:space="preserve"> Sacos Harina</v>
          </cell>
          <cell r="B101" t="str">
            <v>$miles/mill</v>
          </cell>
          <cell r="C101">
            <v>0</v>
          </cell>
          <cell r="D101">
            <v>0</v>
          </cell>
          <cell r="E101">
            <v>0</v>
          </cell>
          <cell r="F101">
            <v>0</v>
          </cell>
          <cell r="G101">
            <v>0</v>
          </cell>
          <cell r="H101">
            <v>0.16899892357373519</v>
          </cell>
          <cell r="I101">
            <v>0.17379364456649665</v>
          </cell>
          <cell r="J101">
            <v>0.16970914027902262</v>
          </cell>
          <cell r="K101">
            <v>0.17444239988777857</v>
          </cell>
        </row>
        <row r="102">
          <cell r="A102" t="str">
            <v xml:space="preserve"> Sacos Miscelaneos</v>
          </cell>
          <cell r="B102" t="str">
            <v>$miles/mill</v>
          </cell>
          <cell r="C102">
            <v>0</v>
          </cell>
          <cell r="D102">
            <v>0</v>
          </cell>
          <cell r="E102">
            <v>0</v>
          </cell>
          <cell r="F102">
            <v>0</v>
          </cell>
          <cell r="G102">
            <v>0</v>
          </cell>
          <cell r="H102">
            <v>0.30736842105263157</v>
          </cell>
          <cell r="I102">
            <v>0.5</v>
          </cell>
          <cell r="J102">
            <v>0.40590163934426227</v>
          </cell>
          <cell r="K102">
            <v>0.2031413612565445</v>
          </cell>
        </row>
        <row r="103">
          <cell r="A103" t="str">
            <v xml:space="preserve">Total Sacos </v>
          </cell>
          <cell r="B103" t="str">
            <v>$miles/mill</v>
          </cell>
          <cell r="C103">
            <v>0.11796407185628742</v>
          </cell>
          <cell r="D103">
            <v>0.18602091359383599</v>
          </cell>
          <cell r="E103">
            <v>0.18024096385542168</v>
          </cell>
          <cell r="F103">
            <v>0.17621527777777779</v>
          </cell>
          <cell r="G103">
            <v>0.16479849012775843</v>
          </cell>
          <cell r="H103">
            <v>0.15958918465730454</v>
          </cell>
          <cell r="I103">
            <v>0.16539153915391538</v>
          </cell>
          <cell r="J103">
            <v>0.14659589118366742</v>
          </cell>
          <cell r="K103">
            <v>0.15528014830440759</v>
          </cell>
        </row>
        <row r="105">
          <cell r="A105" t="str">
            <v>Total</v>
          </cell>
          <cell r="C105">
            <v>0.11319681456200227</v>
          </cell>
          <cell r="D105">
            <v>0.15612198452435139</v>
          </cell>
          <cell r="E105">
            <v>0.1552522746071133</v>
          </cell>
          <cell r="F105">
            <v>8.9527095595697187E-2</v>
          </cell>
          <cell r="G105">
            <v>0.15018802521008404</v>
          </cell>
          <cell r="H105">
            <v>0.14276125417439703</v>
          </cell>
          <cell r="I105">
            <v>8.47872166965596E-2</v>
          </cell>
          <cell r="J105">
            <v>0.10103751293947812</v>
          </cell>
          <cell r="K105">
            <v>8.6491762466670369E-2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98"/>
      <sheetName val="PTO98"/>
      <sheetName val="YTD"/>
      <sheetName val="Enero"/>
      <sheetName val="Month"/>
      <sheetName val="Conciliacion"/>
      <sheetName val="Presentación"/>
      <sheetName val="Publ. acum"/>
      <sheetName val="Conciliación"/>
      <sheetName val="ConciYTD"/>
      <sheetName val="Current-Budget"/>
      <sheetName val="Current-Budget (2)"/>
      <sheetName val="Current-Actual97"/>
      <sheetName val="Current-Actual97 PUB"/>
      <sheetName val="Current-Actual97 PUB-Q"/>
      <sheetName val="Actual-Budget YTD"/>
      <sheetName val="Dividendo"/>
      <sheetName val="Div.Sensit"/>
      <sheetName val="Presentación (2)"/>
      <sheetName val="1999-199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 ARS"/>
      <sheetName val="Patrimonial"/>
      <sheetName val="Resultados"/>
      <sheetName val="Soporte"/>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INGLES"/>
      <sheetName val="caratulas press"/>
    </sheetNames>
    <definedNames>
      <definedName name="ann" refersTo="#¡REF!"/>
      <definedName name="cuadro1" refersTo="#¡REF!"/>
      <definedName name="Deferred" refersTo="#¡REF!"/>
      <definedName name="evacerri" refersTo="#¡REF!"/>
      <definedName name="Imprimir_cuadro1" refersTo="#¡REF!"/>
      <definedName name="terter" refersTo="#¡REF!"/>
    </defined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 Patrimonial"/>
      <sheetName val="sit patri Public"/>
      <sheetName val="Estado de ev del PN"/>
      <sheetName val="Anexo A Public"/>
      <sheetName val="Validación"/>
      <sheetName val="Publicación 2001"/>
      <sheetName val="Armado"/>
      <sheetName val="No monetarios "/>
      <sheetName val="Anexo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abin S.A. "/>
      <sheetName val="Res. Tn."/>
      <sheetName val="Cálculos aux."/>
      <sheetName val="Papel baja rotacion"/>
      <sheetName val="Hoja1"/>
      <sheetName val="Intangibles  Movement"/>
    </sheetNames>
    <sheetDataSet>
      <sheetData sheetId="0" refreshError="1">
        <row r="9">
          <cell r="A9" t="str">
            <v>MATERIAS PRIMAS</v>
          </cell>
          <cell r="L9">
            <v>0</v>
          </cell>
          <cell r="M9">
            <v>0</v>
          </cell>
          <cell r="N9">
            <v>0</v>
          </cell>
        </row>
        <row r="10">
          <cell r="L10">
            <v>0</v>
          </cell>
          <cell r="M10">
            <v>0</v>
          </cell>
          <cell r="N10">
            <v>0</v>
          </cell>
        </row>
        <row r="11">
          <cell r="A11" t="str">
            <v xml:space="preserve">Papel </v>
          </cell>
          <cell r="B11" t="str">
            <v>Kraft Blanco</v>
          </cell>
          <cell r="D11">
            <v>95.18</v>
          </cell>
          <cell r="E11">
            <v>97.11</v>
          </cell>
          <cell r="L11">
            <v>0</v>
          </cell>
          <cell r="M11">
            <v>95.18</v>
          </cell>
          <cell r="N11">
            <v>97.11</v>
          </cell>
        </row>
        <row r="12">
          <cell r="B12" t="str">
            <v>Kraft Natural</v>
          </cell>
          <cell r="D12">
            <v>479.01</v>
          </cell>
          <cell r="E12">
            <v>247.42</v>
          </cell>
          <cell r="L12">
            <v>0</v>
          </cell>
          <cell r="M12">
            <v>479.01</v>
          </cell>
          <cell r="N12">
            <v>247.42</v>
          </cell>
        </row>
        <row r="13">
          <cell r="B13" t="str">
            <v>Kraft Misionero</v>
          </cell>
          <cell r="D13">
            <v>146.6</v>
          </cell>
          <cell r="E13">
            <v>87.85</v>
          </cell>
          <cell r="L13">
            <v>0</v>
          </cell>
          <cell r="M13">
            <v>146.6</v>
          </cell>
          <cell r="N13">
            <v>87.85</v>
          </cell>
        </row>
        <row r="14">
          <cell r="B14" t="str">
            <v>Kraft Sueco</v>
          </cell>
          <cell r="D14">
            <v>33.26</v>
          </cell>
          <cell r="E14">
            <v>25.88</v>
          </cell>
          <cell r="L14">
            <v>0</v>
          </cell>
          <cell r="M14">
            <v>33.26</v>
          </cell>
          <cell r="N14">
            <v>25.88</v>
          </cell>
        </row>
        <row r="15">
          <cell r="B15" t="str">
            <v>Kraft Incor</v>
          </cell>
          <cell r="D15">
            <v>240.77</v>
          </cell>
          <cell r="E15">
            <v>150.47999999999999</v>
          </cell>
          <cell r="M15">
            <v>240.77</v>
          </cell>
          <cell r="N15">
            <v>150.47999999999999</v>
          </cell>
        </row>
        <row r="16">
          <cell r="B16" t="str">
            <v>Kraft C/ Polietileno</v>
          </cell>
          <cell r="D16">
            <v>26.84</v>
          </cell>
          <cell r="E16">
            <v>26.88</v>
          </cell>
          <cell r="M16">
            <v>26.84</v>
          </cell>
          <cell r="N16">
            <v>26.88</v>
          </cell>
        </row>
        <row r="17">
          <cell r="B17" t="str">
            <v>Válvula</v>
          </cell>
          <cell r="D17">
            <v>71.569999999999993</v>
          </cell>
          <cell r="E17">
            <v>55.7</v>
          </cell>
          <cell r="L17">
            <v>0</v>
          </cell>
          <cell r="M17">
            <v>71.569999999999993</v>
          </cell>
          <cell r="N17">
            <v>55.7</v>
          </cell>
        </row>
        <row r="18">
          <cell r="B18" t="str">
            <v>Obra</v>
          </cell>
          <cell r="G18">
            <v>433.76</v>
          </cell>
          <cell r="H18">
            <v>358</v>
          </cell>
          <cell r="L18">
            <v>0</v>
          </cell>
          <cell r="M18">
            <v>433.76</v>
          </cell>
          <cell r="N18">
            <v>358</v>
          </cell>
        </row>
        <row r="19">
          <cell r="B19" t="str">
            <v>Manila</v>
          </cell>
          <cell r="G19">
            <v>9.02</v>
          </cell>
          <cell r="H19">
            <v>9</v>
          </cell>
          <cell r="L19">
            <v>0</v>
          </cell>
          <cell r="M19">
            <v>9.02</v>
          </cell>
          <cell r="N19">
            <v>9</v>
          </cell>
        </row>
        <row r="20">
          <cell r="D20">
            <v>1093.23</v>
          </cell>
          <cell r="E20">
            <v>691.32</v>
          </cell>
          <cell r="G20">
            <v>442.78</v>
          </cell>
          <cell r="H20">
            <v>367</v>
          </cell>
          <cell r="I20">
            <v>0</v>
          </cell>
          <cell r="J20">
            <v>0</v>
          </cell>
          <cell r="K20">
            <v>0</v>
          </cell>
          <cell r="L20">
            <v>0</v>
          </cell>
          <cell r="M20">
            <v>1536.01</v>
          </cell>
          <cell r="N20">
            <v>1058.3200000000002</v>
          </cell>
        </row>
        <row r="22">
          <cell r="A22" t="str">
            <v>Tintas</v>
          </cell>
          <cell r="D22">
            <v>17.600000000000001</v>
          </cell>
          <cell r="E22">
            <v>87.899000000000001</v>
          </cell>
          <cell r="G22">
            <v>1.6</v>
          </cell>
          <cell r="H22">
            <v>11.4932</v>
          </cell>
          <cell r="L22">
            <v>0</v>
          </cell>
          <cell r="M22">
            <v>19.200000000000003</v>
          </cell>
          <cell r="N22">
            <v>99.392200000000003</v>
          </cell>
        </row>
        <row r="23">
          <cell r="L23">
            <v>0</v>
          </cell>
          <cell r="M23">
            <v>0</v>
          </cell>
          <cell r="N23">
            <v>0</v>
          </cell>
        </row>
        <row r="24">
          <cell r="A24" t="str">
            <v>Colas Adhesivas</v>
          </cell>
          <cell r="D24">
            <v>19.389000000000003</v>
          </cell>
          <cell r="E24">
            <v>24.736999999999998</v>
          </cell>
          <cell r="G24">
            <v>2.9640000000000004</v>
          </cell>
          <cell r="H24">
            <v>6.7330000000000005</v>
          </cell>
          <cell r="L24">
            <v>0</v>
          </cell>
          <cell r="M24">
            <v>22.353000000000002</v>
          </cell>
          <cell r="N24">
            <v>31.47</v>
          </cell>
        </row>
        <row r="25">
          <cell r="L25">
            <v>0</v>
          </cell>
          <cell r="M25">
            <v>0</v>
          </cell>
          <cell r="N25">
            <v>0</v>
          </cell>
        </row>
        <row r="26">
          <cell r="A26" t="str">
            <v>Film Polietileno</v>
          </cell>
          <cell r="G26">
            <v>21.390999999999998</v>
          </cell>
          <cell r="H26">
            <v>96.429000000000002</v>
          </cell>
          <cell r="L26">
            <v>0</v>
          </cell>
          <cell r="M26">
            <v>21.390999999999998</v>
          </cell>
          <cell r="N26">
            <v>96.429000000000002</v>
          </cell>
        </row>
        <row r="28">
          <cell r="A28" t="str">
            <v>Clischería</v>
          </cell>
          <cell r="H28">
            <v>8.3460000000000001</v>
          </cell>
          <cell r="N28">
            <v>8.3460000000000001</v>
          </cell>
        </row>
        <row r="30">
          <cell r="A30" t="str">
            <v>Secante</v>
          </cell>
          <cell r="E30">
            <v>0</v>
          </cell>
          <cell r="H30">
            <v>0.27500000000000002</v>
          </cell>
          <cell r="N30">
            <v>0.27500000000000002</v>
          </cell>
        </row>
        <row r="32">
          <cell r="A32" t="str">
            <v>SemperFix</v>
          </cell>
          <cell r="E32">
            <v>0</v>
          </cell>
          <cell r="H32">
            <v>5.1890000000000001</v>
          </cell>
          <cell r="N32">
            <v>5.1890000000000001</v>
          </cell>
        </row>
        <row r="33">
          <cell r="L33">
            <v>0</v>
          </cell>
          <cell r="M33">
            <v>0</v>
          </cell>
          <cell r="N33">
            <v>0</v>
          </cell>
        </row>
        <row r="34">
          <cell r="A34" t="str">
            <v>Embalajes</v>
          </cell>
          <cell r="E34">
            <v>24.928599999999999</v>
          </cell>
          <cell r="H34">
            <v>58.299000000000007</v>
          </cell>
          <cell r="N34">
            <v>83.22760000000001</v>
          </cell>
        </row>
        <row r="36">
          <cell r="A36" t="str">
            <v>Diferencia Analítico Vs.Contabilidad</v>
          </cell>
          <cell r="E36">
            <v>26.88</v>
          </cell>
          <cell r="H36">
            <v>10.52</v>
          </cell>
          <cell r="N36">
            <v>38.4</v>
          </cell>
        </row>
        <row r="38">
          <cell r="A38" t="str">
            <v>SUBTOTAL I</v>
          </cell>
          <cell r="E38">
            <v>855.76459999999997</v>
          </cell>
          <cell r="H38">
            <v>564.28420000000006</v>
          </cell>
          <cell r="N38">
            <v>1421.0488000000005</v>
          </cell>
        </row>
        <row r="41">
          <cell r="A41" t="str">
            <v>PRODUCTOS TERMINADOS</v>
          </cell>
          <cell r="L41">
            <v>0</v>
          </cell>
          <cell r="M41">
            <v>0</v>
          </cell>
          <cell r="N41">
            <v>0</v>
          </cell>
        </row>
        <row r="42">
          <cell r="L42">
            <v>0</v>
          </cell>
          <cell r="M42">
            <v>0</v>
          </cell>
          <cell r="N42">
            <v>0</v>
          </cell>
        </row>
        <row r="43">
          <cell r="A43" t="str">
            <v>Sacos</v>
          </cell>
          <cell r="B43" t="str">
            <v>Cemento</v>
          </cell>
          <cell r="C43">
            <v>2304.107</v>
          </cell>
          <cell r="D43">
            <v>343.50000000000006</v>
          </cell>
          <cell r="E43">
            <v>278.553</v>
          </cell>
          <cell r="L43">
            <v>2304.107</v>
          </cell>
          <cell r="M43">
            <v>343.50000000000006</v>
          </cell>
          <cell r="N43">
            <v>278.553</v>
          </cell>
        </row>
        <row r="44">
          <cell r="B44" t="str">
            <v>Cal</v>
          </cell>
          <cell r="C44">
            <v>162.30000000000001</v>
          </cell>
          <cell r="D44">
            <v>18.106000000000002</v>
          </cell>
          <cell r="E44">
            <v>13.993</v>
          </cell>
          <cell r="L44">
            <v>162.30000000000001</v>
          </cell>
          <cell r="M44">
            <v>18.106000000000002</v>
          </cell>
          <cell r="N44">
            <v>13.993</v>
          </cell>
        </row>
        <row r="45">
          <cell r="B45" t="str">
            <v>Harina</v>
          </cell>
          <cell r="C45">
            <v>2644.2280000000001</v>
          </cell>
          <cell r="D45">
            <v>486.4849999999999</v>
          </cell>
          <cell r="E45">
            <v>448.74599999999998</v>
          </cell>
          <cell r="L45">
            <v>2644.2280000000001</v>
          </cell>
          <cell r="M45">
            <v>486.4849999999999</v>
          </cell>
          <cell r="N45">
            <v>448.74599999999998</v>
          </cell>
        </row>
        <row r="46">
          <cell r="B46" t="str">
            <v>Miscelaneos No Comestibles</v>
          </cell>
          <cell r="C46">
            <v>26.2</v>
          </cell>
          <cell r="D46">
            <v>5.742</v>
          </cell>
          <cell r="E46">
            <v>10.837999999999999</v>
          </cell>
          <cell r="L46">
            <v>26.2</v>
          </cell>
          <cell r="M46">
            <v>5.742</v>
          </cell>
          <cell r="N46">
            <v>10.837999999999999</v>
          </cell>
        </row>
        <row r="47">
          <cell r="B47" t="str">
            <v>Miscelaneos  Comestibles</v>
          </cell>
          <cell r="C47">
            <v>4.3</v>
          </cell>
          <cell r="D47">
            <v>1.788</v>
          </cell>
          <cell r="E47">
            <v>1.544</v>
          </cell>
          <cell r="L47">
            <v>4.3</v>
          </cell>
          <cell r="M47">
            <v>1.788</v>
          </cell>
          <cell r="N47">
            <v>1.544</v>
          </cell>
        </row>
        <row r="48">
          <cell r="C48">
            <v>5141.1350000000002</v>
          </cell>
          <cell r="D48">
            <v>855.62099999999987</v>
          </cell>
          <cell r="E48">
            <v>753.67399999999986</v>
          </cell>
          <cell r="F48">
            <v>0</v>
          </cell>
          <cell r="G48">
            <v>0</v>
          </cell>
          <cell r="H48">
            <v>0</v>
          </cell>
          <cell r="I48">
            <v>0</v>
          </cell>
          <cell r="J48">
            <v>0</v>
          </cell>
          <cell r="K48">
            <v>0</v>
          </cell>
          <cell r="L48">
            <v>5141.1350000000002</v>
          </cell>
          <cell r="M48">
            <v>855.62099999999987</v>
          </cell>
          <cell r="N48">
            <v>753.67399999999986</v>
          </cell>
        </row>
        <row r="50">
          <cell r="A50" t="str">
            <v>Sobres</v>
          </cell>
          <cell r="B50" t="str">
            <v>Stock</v>
          </cell>
          <cell r="D50">
            <v>0</v>
          </cell>
          <cell r="F50">
            <v>8337</v>
          </cell>
          <cell r="G50">
            <v>42.073</v>
          </cell>
          <cell r="H50">
            <v>65.247</v>
          </cell>
          <cell r="L50">
            <v>8337</v>
          </cell>
          <cell r="M50">
            <v>42.073</v>
          </cell>
          <cell r="N50">
            <v>65.247</v>
          </cell>
        </row>
        <row r="51">
          <cell r="B51" t="str">
            <v>Bolsa</v>
          </cell>
          <cell r="D51">
            <v>0</v>
          </cell>
          <cell r="F51">
            <v>4842.3707999999997</v>
          </cell>
          <cell r="G51">
            <v>53.32</v>
          </cell>
          <cell r="H51">
            <v>100.111</v>
          </cell>
          <cell r="L51">
            <v>4842.3707999999997</v>
          </cell>
          <cell r="M51">
            <v>53.32</v>
          </cell>
          <cell r="N51">
            <v>100.111</v>
          </cell>
        </row>
        <row r="52">
          <cell r="B52" t="str">
            <v>Impreso</v>
          </cell>
          <cell r="D52">
            <v>0</v>
          </cell>
          <cell r="F52">
            <v>3763.0729999999999</v>
          </cell>
          <cell r="G52">
            <v>23.692</v>
          </cell>
          <cell r="H52">
            <v>70.286000000000001</v>
          </cell>
          <cell r="L52">
            <v>3763.0729999999999</v>
          </cell>
          <cell r="M52">
            <v>23.692</v>
          </cell>
          <cell r="N52">
            <v>70.286000000000001</v>
          </cell>
        </row>
        <row r="53">
          <cell r="C53">
            <v>0</v>
          </cell>
          <cell r="D53">
            <v>0</v>
          </cell>
          <cell r="E53">
            <v>0</v>
          </cell>
          <cell r="F53">
            <v>16942.443800000001</v>
          </cell>
          <cell r="G53">
            <v>119.08500000000001</v>
          </cell>
          <cell r="H53">
            <v>235.64400000000001</v>
          </cell>
          <cell r="I53">
            <v>0</v>
          </cell>
          <cell r="J53">
            <v>0</v>
          </cell>
          <cell r="K53">
            <v>0</v>
          </cell>
          <cell r="L53">
            <v>16942.443800000001</v>
          </cell>
          <cell r="M53">
            <v>119.08500000000001</v>
          </cell>
          <cell r="N53">
            <v>235.64400000000001</v>
          </cell>
        </row>
        <row r="55">
          <cell r="A55" t="str">
            <v>Papel</v>
          </cell>
          <cell r="B55" t="str">
            <v>Cartulina</v>
          </cell>
          <cell r="J55">
            <v>759.88378999999975</v>
          </cell>
          <cell r="K55">
            <v>442.91416999999996</v>
          </cell>
          <cell r="M55">
            <v>759.88378999999975</v>
          </cell>
          <cell r="N55">
            <v>442.91416999999996</v>
          </cell>
        </row>
        <row r="56">
          <cell r="B56" t="str">
            <v>Obra</v>
          </cell>
          <cell r="J56">
            <v>681.41710999999998</v>
          </cell>
          <cell r="K56">
            <v>507.80278999999996</v>
          </cell>
          <cell r="M56">
            <v>681.41710999999998</v>
          </cell>
          <cell r="N56">
            <v>507.80278999999996</v>
          </cell>
        </row>
        <row r="57">
          <cell r="B57" t="str">
            <v>Ilustración</v>
          </cell>
          <cell r="J57">
            <v>196.57141000000001</v>
          </cell>
          <cell r="K57">
            <v>214.07157000000001</v>
          </cell>
          <cell r="M57">
            <v>196.57141000000001</v>
          </cell>
          <cell r="N57">
            <v>214.07157000000001</v>
          </cell>
        </row>
        <row r="58">
          <cell r="B58" t="str">
            <v>Kraft</v>
          </cell>
          <cell r="J58">
            <v>11.17</v>
          </cell>
          <cell r="K58">
            <v>9.0378299999999996</v>
          </cell>
          <cell r="M58">
            <v>11.17</v>
          </cell>
          <cell r="N58">
            <v>9.0378299999999996</v>
          </cell>
        </row>
        <row r="59">
          <cell r="B59" t="str">
            <v>Autoadhesivo</v>
          </cell>
          <cell r="J59">
            <v>0.21060000000000001</v>
          </cell>
          <cell r="K59">
            <v>0.25800000000000001</v>
          </cell>
          <cell r="M59">
            <v>0.21060000000000001</v>
          </cell>
          <cell r="N59">
            <v>0.25800000000000001</v>
          </cell>
        </row>
        <row r="60">
          <cell r="B60" t="str">
            <v>Autocopiativo</v>
          </cell>
          <cell r="J60">
            <v>21.299720000000001</v>
          </cell>
          <cell r="K60">
            <v>39.080059999999996</v>
          </cell>
          <cell r="L60">
            <v>0</v>
          </cell>
          <cell r="M60">
            <v>21.299720000000001</v>
          </cell>
          <cell r="N60">
            <v>39.080059999999996</v>
          </cell>
        </row>
        <row r="61">
          <cell r="B61" t="str">
            <v>Resmitas</v>
          </cell>
          <cell r="J61">
            <v>27.91263</v>
          </cell>
          <cell r="K61">
            <v>28.792810000000003</v>
          </cell>
          <cell r="L61">
            <v>0</v>
          </cell>
          <cell r="M61">
            <v>27.91263</v>
          </cell>
          <cell r="N61">
            <v>28.792810000000003</v>
          </cell>
        </row>
        <row r="62">
          <cell r="B62" t="str">
            <v>Cajas</v>
          </cell>
          <cell r="J62">
            <v>0</v>
          </cell>
          <cell r="K62">
            <v>0</v>
          </cell>
          <cell r="L62">
            <v>0</v>
          </cell>
          <cell r="M62">
            <v>0</v>
          </cell>
          <cell r="N62">
            <v>0</v>
          </cell>
        </row>
        <row r="63">
          <cell r="C63">
            <v>0</v>
          </cell>
          <cell r="D63">
            <v>0</v>
          </cell>
          <cell r="E63">
            <v>0</v>
          </cell>
          <cell r="F63">
            <v>0</v>
          </cell>
          <cell r="G63">
            <v>0</v>
          </cell>
          <cell r="H63">
            <v>0</v>
          </cell>
          <cell r="I63">
            <v>0</v>
          </cell>
          <cell r="J63">
            <v>1698.4652599999999</v>
          </cell>
          <cell r="K63">
            <v>1241.95723</v>
          </cell>
          <cell r="L63">
            <v>0</v>
          </cell>
          <cell r="M63">
            <v>1698.4652599999999</v>
          </cell>
          <cell r="N63">
            <v>1241.95723</v>
          </cell>
        </row>
        <row r="65">
          <cell r="A65" t="str">
            <v>Diferencia Analítico Vs.Contabilidad</v>
          </cell>
          <cell r="E65">
            <v>50.608000000000061</v>
          </cell>
          <cell r="H65">
            <v>-83.907000000000011</v>
          </cell>
          <cell r="K65">
            <v>0</v>
          </cell>
          <cell r="N65">
            <v>-33.29899999999995</v>
          </cell>
        </row>
        <row r="67">
          <cell r="A67" t="str">
            <v>SUBTOTAL II</v>
          </cell>
          <cell r="E67">
            <v>804.28199999999993</v>
          </cell>
          <cell r="H67">
            <v>151.73699999999999</v>
          </cell>
          <cell r="I67">
            <v>0</v>
          </cell>
          <cell r="K67">
            <v>1241.95723</v>
          </cell>
          <cell r="M67">
            <v>2673.1712600000001</v>
          </cell>
          <cell r="N67">
            <v>2197.9762299999998</v>
          </cell>
        </row>
        <row r="68">
          <cell r="L68">
            <v>0</v>
          </cell>
          <cell r="M68">
            <v>0</v>
          </cell>
          <cell r="N68">
            <v>0</v>
          </cell>
        </row>
        <row r="69">
          <cell r="A69" t="str">
            <v>OTROS</v>
          </cell>
          <cell r="B69" t="str">
            <v>Productos en Proceso</v>
          </cell>
          <cell r="E69">
            <v>162.05199999999999</v>
          </cell>
          <cell r="H69">
            <v>83.200999999999993</v>
          </cell>
          <cell r="L69">
            <v>0</v>
          </cell>
          <cell r="M69">
            <v>0</v>
          </cell>
          <cell r="N69">
            <v>245.25299999999999</v>
          </cell>
        </row>
        <row r="70">
          <cell r="B70" t="str">
            <v>Otros Prod. en Proc.</v>
          </cell>
          <cell r="E70">
            <v>44.809099999999994</v>
          </cell>
          <cell r="H70">
            <v>19.203899999999997</v>
          </cell>
          <cell r="L70">
            <v>0</v>
          </cell>
          <cell r="M70">
            <v>0</v>
          </cell>
          <cell r="N70">
            <v>64.012999999999991</v>
          </cell>
        </row>
        <row r="71">
          <cell r="B71" t="str">
            <v>Otros Prod. Terminados</v>
          </cell>
          <cell r="E71">
            <v>31.465699999999998</v>
          </cell>
          <cell r="H71">
            <v>13.485300000000001</v>
          </cell>
          <cell r="L71">
            <v>0</v>
          </cell>
          <cell r="M71">
            <v>0</v>
          </cell>
          <cell r="N71">
            <v>44.951000000000001</v>
          </cell>
        </row>
        <row r="72">
          <cell r="B72" t="str">
            <v>Materiales/Prod. Terminados</v>
          </cell>
          <cell r="E72">
            <v>46.87</v>
          </cell>
          <cell r="H72">
            <v>59.593000000000004</v>
          </cell>
          <cell r="L72">
            <v>0</v>
          </cell>
          <cell r="M72">
            <v>0</v>
          </cell>
          <cell r="N72">
            <v>106.46299999999999</v>
          </cell>
        </row>
        <row r="73">
          <cell r="B73" t="str">
            <v>Repuestos</v>
          </cell>
          <cell r="E73">
            <v>50.410499999999999</v>
          </cell>
          <cell r="H73">
            <v>21.604499999999998</v>
          </cell>
          <cell r="L73">
            <v>0</v>
          </cell>
          <cell r="M73">
            <v>0</v>
          </cell>
          <cell r="N73">
            <v>72.015000000000001</v>
          </cell>
        </row>
        <row r="74">
          <cell r="B74" t="str">
            <v>Fotopolímeros</v>
          </cell>
          <cell r="E74">
            <v>372.53399999999999</v>
          </cell>
          <cell r="H74">
            <v>0</v>
          </cell>
          <cell r="L74">
            <v>0</v>
          </cell>
          <cell r="M74">
            <v>0</v>
          </cell>
          <cell r="N74">
            <v>372.53399999999999</v>
          </cell>
        </row>
        <row r="75">
          <cell r="B75" t="str">
            <v>Amort. Fotopolimeros</v>
          </cell>
          <cell r="E75">
            <v>-227.73400000000001</v>
          </cell>
          <cell r="H75">
            <v>0</v>
          </cell>
          <cell r="L75">
            <v>0</v>
          </cell>
          <cell r="M75">
            <v>0</v>
          </cell>
          <cell r="N75">
            <v>-227.73400000000001</v>
          </cell>
        </row>
        <row r="76">
          <cell r="B76" t="str">
            <v>Desperdicios papel</v>
          </cell>
          <cell r="E76">
            <v>0.84770000000000001</v>
          </cell>
          <cell r="H76">
            <v>0.36330000000000001</v>
          </cell>
          <cell r="L76">
            <v>0</v>
          </cell>
          <cell r="M76">
            <v>0</v>
          </cell>
          <cell r="N76">
            <v>1.2110000000000001</v>
          </cell>
        </row>
        <row r="77">
          <cell r="B77" t="str">
            <v>Material  Mantenimiento</v>
          </cell>
          <cell r="E77">
            <v>1.9795999999999998</v>
          </cell>
          <cell r="H77">
            <v>0.84839999999999993</v>
          </cell>
          <cell r="L77">
            <v>0</v>
          </cell>
          <cell r="M77">
            <v>0</v>
          </cell>
          <cell r="N77">
            <v>2.8279999999999998</v>
          </cell>
        </row>
        <row r="78">
          <cell r="B78" t="str">
            <v>Material  Seguridad</v>
          </cell>
          <cell r="E78">
            <v>0.26599999999999996</v>
          </cell>
          <cell r="H78">
            <v>0.11399999999999999</v>
          </cell>
          <cell r="L78">
            <v>0</v>
          </cell>
          <cell r="M78">
            <v>0</v>
          </cell>
          <cell r="N78">
            <v>0.37999999999999995</v>
          </cell>
        </row>
        <row r="79">
          <cell r="B79" t="str">
            <v>Material Auxiliar</v>
          </cell>
          <cell r="E79">
            <v>9.620099999999999</v>
          </cell>
          <cell r="H79">
            <v>4.1228999999999996</v>
          </cell>
          <cell r="L79">
            <v>0</v>
          </cell>
          <cell r="M79">
            <v>0</v>
          </cell>
          <cell r="N79">
            <v>13.742999999999999</v>
          </cell>
        </row>
        <row r="80">
          <cell r="B80" t="str">
            <v>Variación Stock</v>
          </cell>
          <cell r="E80">
            <v>30</v>
          </cell>
          <cell r="H80">
            <v>258</v>
          </cell>
          <cell r="N80">
            <v>288</v>
          </cell>
        </row>
        <row r="81">
          <cell r="L81">
            <v>0</v>
          </cell>
          <cell r="M81">
            <v>0</v>
          </cell>
        </row>
        <row r="82">
          <cell r="A82" t="str">
            <v>SUBTOTAL III</v>
          </cell>
          <cell r="C82">
            <v>0</v>
          </cell>
          <cell r="D82">
            <v>0</v>
          </cell>
          <cell r="E82">
            <v>523.12069999999994</v>
          </cell>
          <cell r="F82">
            <v>0</v>
          </cell>
          <cell r="G82">
            <v>0</v>
          </cell>
          <cell r="H82">
            <v>460.53629999999998</v>
          </cell>
          <cell r="I82">
            <v>0</v>
          </cell>
          <cell r="J82">
            <v>0</v>
          </cell>
          <cell r="K82">
            <v>0</v>
          </cell>
          <cell r="L82">
            <v>0</v>
          </cell>
          <cell r="M82">
            <v>0</v>
          </cell>
          <cell r="N82">
            <v>983.65699999999993</v>
          </cell>
        </row>
        <row r="83">
          <cell r="L83">
            <v>0</v>
          </cell>
          <cell r="M83">
            <v>0</v>
          </cell>
          <cell r="N83">
            <v>0</v>
          </cell>
        </row>
        <row r="84">
          <cell r="A84" t="str">
            <v xml:space="preserve">TOTAL </v>
          </cell>
          <cell r="C84">
            <v>0</v>
          </cell>
          <cell r="D84">
            <v>0</v>
          </cell>
          <cell r="E84">
            <v>2183.1673000000001</v>
          </cell>
          <cell r="F84">
            <v>0</v>
          </cell>
          <cell r="G84">
            <v>0</v>
          </cell>
          <cell r="H84">
            <v>1176.5574999999999</v>
          </cell>
          <cell r="I84">
            <v>0</v>
          </cell>
          <cell r="J84">
            <v>0</v>
          </cell>
          <cell r="K84">
            <v>1241.95723</v>
          </cell>
          <cell r="L84">
            <v>0</v>
          </cell>
          <cell r="M84">
            <v>2673.1712600000001</v>
          </cell>
          <cell r="N84">
            <v>4602.6820299999999</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gs-Aluar"/>
      <sheetName val="Impuestos"/>
      <sheetName val="Det_cap_leasing"/>
      <sheetName val="TGS-Máxima"/>
      <sheetName val="TGS-Mínima"/>
      <sheetName val="TGS-SuperMax."/>
      <sheetName val="Telef.SUR"/>
      <sheetName val="Telef. GLOBAL"/>
      <sheetName val="Contado -Terrestre "/>
      <sheetName val="Contado-Terres 20"/>
      <sheetName val="Contado - Satelita 20"/>
      <sheetName val="Contado-Satelital "/>
      <sheetName val="Coming-Satelital"/>
      <sheetName val="Coming-Terres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t Patrimonial"/>
      <sheetName val="sit patri Public"/>
      <sheetName val="Estado de ev del PN"/>
      <sheetName val="Anexo A Public"/>
      <sheetName val="Validación"/>
      <sheetName val="Publicación 2001"/>
      <sheetName val="Armado"/>
      <sheetName val="No monetarios "/>
      <sheetName val="Anexo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04"/>
      <sheetName val="Summary"/>
      <sheetName val="Presentacion_us$"/>
      <sheetName val="Presentacion_$"/>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9"/>
  <sheetViews>
    <sheetView showGridLines="0" zoomScale="90" zoomScaleNormal="90" workbookViewId="0">
      <selection activeCell="A85" sqref="A85:XFD101"/>
    </sheetView>
  </sheetViews>
  <sheetFormatPr baseColWidth="10" defaultColWidth="11.453125" defaultRowHeight="12.5"/>
  <cols>
    <col min="1" max="1" width="40" customWidth="1"/>
    <col min="2" max="2" width="7.6328125" customWidth="1"/>
    <col min="3" max="3" width="13.6328125" bestFit="1" customWidth="1"/>
    <col min="4" max="4" width="14.6328125" customWidth="1"/>
    <col min="5" max="5" width="13.453125" customWidth="1"/>
    <col min="6" max="6" width="43.453125" customWidth="1"/>
  </cols>
  <sheetData>
    <row r="1" spans="1:5" ht="2.25" customHeight="1">
      <c r="A1" s="60"/>
      <c r="B1" s="60"/>
      <c r="C1" s="60"/>
      <c r="D1" s="60"/>
    </row>
    <row r="2" spans="1:5" ht="35.5" customHeight="1">
      <c r="A2" s="386"/>
      <c r="B2" s="386"/>
      <c r="C2" s="386"/>
      <c r="D2" s="386"/>
    </row>
    <row r="3" spans="1:5" ht="13.5">
      <c r="A3" s="387" t="s">
        <v>44</v>
      </c>
      <c r="B3" s="387"/>
      <c r="C3" s="387"/>
      <c r="D3" s="387"/>
      <c r="E3" s="61"/>
    </row>
    <row r="4" spans="1:5" ht="13.5">
      <c r="A4" s="387" t="s">
        <v>271</v>
      </c>
      <c r="B4" s="387"/>
      <c r="C4" s="387"/>
      <c r="D4" s="387"/>
      <c r="E4" s="61"/>
    </row>
    <row r="5" spans="1:5">
      <c r="A5" s="388" t="s">
        <v>45</v>
      </c>
      <c r="B5" s="388"/>
      <c r="C5" s="388"/>
      <c r="D5" s="388"/>
      <c r="E5" s="61"/>
    </row>
    <row r="6" spans="1:5" ht="1.5" customHeight="1">
      <c r="A6" s="62"/>
      <c r="B6" s="62"/>
      <c r="C6" s="63"/>
      <c r="D6" s="62"/>
      <c r="E6" s="61"/>
    </row>
    <row r="7" spans="1:5" ht="1.5" customHeight="1">
      <c r="A7" s="60"/>
      <c r="B7" s="60"/>
      <c r="C7" s="63"/>
      <c r="D7" s="62"/>
      <c r="E7" s="61"/>
    </row>
    <row r="8" spans="1:5">
      <c r="A8" s="60"/>
      <c r="B8" s="60"/>
      <c r="C8" s="63"/>
      <c r="D8" s="62"/>
      <c r="E8" s="61"/>
    </row>
    <row r="9" spans="1:5">
      <c r="A9" s="219"/>
      <c r="B9" s="219"/>
      <c r="C9" s="219">
        <v>46022</v>
      </c>
      <c r="D9" s="219">
        <v>45657</v>
      </c>
      <c r="E9" s="61"/>
    </row>
    <row r="10" spans="1:5" s="27" customFormat="1">
      <c r="A10" s="64" t="s">
        <v>46</v>
      </c>
      <c r="B10" s="65"/>
      <c r="C10" s="65"/>
      <c r="D10" s="65"/>
    </row>
    <row r="11" spans="1:5" s="27" customFormat="1">
      <c r="A11" s="64" t="s">
        <v>47</v>
      </c>
      <c r="B11" s="65"/>
      <c r="C11" s="66"/>
      <c r="D11" s="66"/>
    </row>
    <row r="12" spans="1:5">
      <c r="A12" s="67" t="s">
        <v>48</v>
      </c>
      <c r="B12" s="60"/>
      <c r="C12" s="68">
        <v>3171442</v>
      </c>
      <c r="D12" s="68">
        <v>3137276</v>
      </c>
      <c r="E12" s="61"/>
    </row>
    <row r="13" spans="1:5">
      <c r="A13" s="67" t="s">
        <v>49</v>
      </c>
      <c r="B13" s="60"/>
      <c r="C13" s="68">
        <v>5340</v>
      </c>
      <c r="D13" s="68">
        <v>1612</v>
      </c>
      <c r="E13" s="61"/>
    </row>
    <row r="14" spans="1:5" hidden="1">
      <c r="A14" s="67" t="s">
        <v>50</v>
      </c>
      <c r="B14" s="60"/>
      <c r="C14" s="314">
        <v>0</v>
      </c>
      <c r="D14" s="68">
        <v>0</v>
      </c>
      <c r="E14" s="61"/>
    </row>
    <row r="15" spans="1:5" ht="24.75" hidden="1" customHeight="1">
      <c r="A15" s="69" t="s">
        <v>51</v>
      </c>
      <c r="B15" s="60"/>
      <c r="C15" s="68">
        <v>0</v>
      </c>
      <c r="D15" s="68">
        <v>0</v>
      </c>
      <c r="E15" s="61"/>
    </row>
    <row r="16" spans="1:5" ht="12.75" customHeight="1">
      <c r="A16" s="67" t="s">
        <v>52</v>
      </c>
      <c r="B16" s="60"/>
      <c r="C16" s="277">
        <v>52</v>
      </c>
      <c r="D16" s="330">
        <v>6</v>
      </c>
      <c r="E16" s="61"/>
    </row>
    <row r="17" spans="1:5">
      <c r="A17" s="70" t="s">
        <v>53</v>
      </c>
      <c r="B17" s="60"/>
      <c r="C17" s="68">
        <v>431</v>
      </c>
      <c r="D17" s="68">
        <v>575</v>
      </c>
      <c r="E17" s="61"/>
    </row>
    <row r="18" spans="1:5" hidden="1">
      <c r="A18" s="71" t="s">
        <v>54</v>
      </c>
      <c r="B18" s="72"/>
      <c r="C18" s="308">
        <v>0</v>
      </c>
      <c r="D18" s="309">
        <v>0</v>
      </c>
      <c r="E18" s="61"/>
    </row>
    <row r="19" spans="1:5" s="75" customFormat="1">
      <c r="A19" s="385" t="s">
        <v>55</v>
      </c>
      <c r="B19" s="385"/>
      <c r="C19" s="73">
        <v>3177265</v>
      </c>
      <c r="D19" s="74">
        <v>3139470</v>
      </c>
    </row>
    <row r="20" spans="1:5">
      <c r="A20" s="67"/>
      <c r="B20" s="67"/>
      <c r="C20" s="68"/>
      <c r="D20" s="68"/>
      <c r="E20" s="61"/>
    </row>
    <row r="21" spans="1:5" s="27" customFormat="1">
      <c r="A21" s="64" t="s">
        <v>56</v>
      </c>
      <c r="B21" s="76"/>
      <c r="C21" s="77"/>
      <c r="D21" s="77"/>
    </row>
    <row r="22" spans="1:5">
      <c r="A22" s="70" t="s">
        <v>53</v>
      </c>
      <c r="B22" s="67"/>
      <c r="C22" s="68">
        <v>221764</v>
      </c>
      <c r="D22" s="68">
        <v>68152</v>
      </c>
      <c r="E22" s="61"/>
    </row>
    <row r="23" spans="1:5">
      <c r="A23" s="70" t="s">
        <v>57</v>
      </c>
      <c r="B23" s="67"/>
      <c r="C23" s="68">
        <v>10365</v>
      </c>
      <c r="D23" s="68">
        <v>4821</v>
      </c>
      <c r="E23" s="61"/>
    </row>
    <row r="24" spans="1:5">
      <c r="A24" s="70" t="s">
        <v>54</v>
      </c>
      <c r="B24" s="67"/>
      <c r="C24" s="68">
        <v>196615</v>
      </c>
      <c r="D24" s="68">
        <v>205238</v>
      </c>
      <c r="E24" s="61"/>
    </row>
    <row r="25" spans="1:5" ht="12.75" customHeight="1">
      <c r="A25" s="70" t="s">
        <v>58</v>
      </c>
      <c r="B25" s="67"/>
      <c r="C25" s="68">
        <v>27</v>
      </c>
      <c r="D25" s="68">
        <v>34</v>
      </c>
      <c r="E25" s="61"/>
    </row>
    <row r="26" spans="1:5" ht="12.75" hidden="1" customHeight="1">
      <c r="A26" s="70" t="s">
        <v>59</v>
      </c>
      <c r="B26" s="67"/>
      <c r="C26" s="78">
        <v>0</v>
      </c>
      <c r="D26" s="68">
        <v>0</v>
      </c>
      <c r="E26" s="61"/>
    </row>
    <row r="27" spans="1:5" ht="12.75" customHeight="1">
      <c r="A27" s="67" t="s">
        <v>248</v>
      </c>
      <c r="B27" s="67"/>
      <c r="C27" s="68">
        <v>355916</v>
      </c>
      <c r="D27" s="68">
        <v>357299</v>
      </c>
      <c r="E27" s="61"/>
    </row>
    <row r="28" spans="1:5" ht="20.5">
      <c r="A28" s="69" t="s">
        <v>249</v>
      </c>
      <c r="B28" s="67"/>
      <c r="C28" s="68">
        <v>648152</v>
      </c>
      <c r="D28" s="68">
        <v>611643</v>
      </c>
      <c r="E28" s="61"/>
    </row>
    <row r="29" spans="1:5">
      <c r="A29" s="71" t="s">
        <v>60</v>
      </c>
      <c r="B29" s="79"/>
      <c r="C29" s="68">
        <v>804107</v>
      </c>
      <c r="D29" s="68">
        <v>78895</v>
      </c>
      <c r="E29" s="61"/>
    </row>
    <row r="30" spans="1:5" s="75" customFormat="1">
      <c r="A30" s="385" t="s">
        <v>61</v>
      </c>
      <c r="B30" s="385"/>
      <c r="C30" s="73">
        <v>2236945</v>
      </c>
      <c r="D30" s="73">
        <v>1326082</v>
      </c>
    </row>
    <row r="31" spans="1:5" s="27" customFormat="1">
      <c r="A31" s="384" t="s">
        <v>62</v>
      </c>
      <c r="B31" s="384"/>
      <c r="C31" s="220">
        <v>5414210</v>
      </c>
      <c r="D31" s="220">
        <v>4465552</v>
      </c>
    </row>
    <row r="32" spans="1:5">
      <c r="A32" s="80"/>
      <c r="B32" s="67"/>
      <c r="C32" s="68"/>
      <c r="D32" s="68"/>
      <c r="E32" s="61"/>
    </row>
    <row r="33" spans="1:6" s="27" customFormat="1">
      <c r="A33" s="64" t="s">
        <v>63</v>
      </c>
      <c r="B33" s="76"/>
      <c r="C33" s="77" t="s">
        <v>256</v>
      </c>
      <c r="D33" s="77"/>
    </row>
    <row r="34" spans="1:6">
      <c r="A34" s="81" t="s">
        <v>64</v>
      </c>
      <c r="B34" s="82"/>
      <c r="C34" s="83">
        <v>971540</v>
      </c>
      <c r="D34" s="83">
        <v>971540</v>
      </c>
      <c r="E34" s="61"/>
    </row>
    <row r="35" spans="1:6">
      <c r="A35" s="81" t="s">
        <v>65</v>
      </c>
      <c r="B35" s="82"/>
      <c r="C35" s="277">
        <v>0</v>
      </c>
      <c r="D35" s="83">
        <v>53863</v>
      </c>
      <c r="E35" s="61"/>
    </row>
    <row r="36" spans="1:6">
      <c r="A36" s="81" t="s">
        <v>66</v>
      </c>
      <c r="B36" s="82"/>
      <c r="C36" s="277">
        <v>0</v>
      </c>
      <c r="D36" s="84">
        <v>-97455</v>
      </c>
      <c r="E36" s="61"/>
    </row>
    <row r="37" spans="1:6">
      <c r="A37" s="81" t="s">
        <v>67</v>
      </c>
      <c r="B37" s="82"/>
      <c r="C37" s="84">
        <v>-71863</v>
      </c>
      <c r="D37" s="84">
        <v>-28271</v>
      </c>
      <c r="E37" s="61"/>
    </row>
    <row r="38" spans="1:6" ht="12.75" customHeight="1">
      <c r="A38" s="81" t="s">
        <v>68</v>
      </c>
      <c r="B38" s="82"/>
      <c r="C38" s="83">
        <v>156137</v>
      </c>
      <c r="D38" s="83">
        <v>131789</v>
      </c>
      <c r="E38" s="61"/>
    </row>
    <row r="39" spans="1:6" hidden="1">
      <c r="A39" s="81" t="s">
        <v>69</v>
      </c>
      <c r="B39" s="82"/>
      <c r="C39" s="83">
        <v>0</v>
      </c>
      <c r="D39" s="83">
        <v>0</v>
      </c>
      <c r="E39" s="61"/>
    </row>
    <row r="40" spans="1:6" hidden="1">
      <c r="A40" s="81" t="s">
        <v>70</v>
      </c>
      <c r="B40" s="82"/>
      <c r="C40" s="83">
        <v>0</v>
      </c>
      <c r="D40" s="83">
        <v>0</v>
      </c>
      <c r="E40" s="61"/>
    </row>
    <row r="41" spans="1:6" ht="20.75" customHeight="1">
      <c r="A41" s="85" t="s">
        <v>71</v>
      </c>
      <c r="B41" s="85"/>
      <c r="C41" s="83">
        <v>1651189</v>
      </c>
      <c r="D41" s="83">
        <v>1419742</v>
      </c>
      <c r="E41" s="61"/>
      <c r="F41" s="86"/>
    </row>
    <row r="42" spans="1:6">
      <c r="A42" s="81" t="s">
        <v>72</v>
      </c>
      <c r="B42" s="82"/>
      <c r="C42" s="83">
        <v>420860</v>
      </c>
      <c r="D42" s="83">
        <v>486946</v>
      </c>
      <c r="E42" s="82"/>
      <c r="F42" s="86"/>
    </row>
    <row r="43" spans="1:6" ht="12.75" hidden="1" customHeight="1">
      <c r="A43" s="67"/>
      <c r="B43" s="67"/>
      <c r="C43" s="88"/>
      <c r="D43" s="88"/>
      <c r="E43" s="61"/>
      <c r="F43" s="86"/>
    </row>
    <row r="44" spans="1:6" ht="12.75" hidden="1" customHeight="1">
      <c r="A44" s="70" t="s">
        <v>73</v>
      </c>
      <c r="B44" s="67"/>
      <c r="C44" s="68"/>
      <c r="D44" s="68"/>
      <c r="E44" s="61"/>
      <c r="F44" s="86"/>
    </row>
    <row r="45" spans="1:6" ht="12.75" customHeight="1">
      <c r="A45" s="70" t="s">
        <v>74</v>
      </c>
      <c r="B45" s="67"/>
      <c r="C45" s="83">
        <v>3</v>
      </c>
      <c r="D45" s="83">
        <v>2</v>
      </c>
      <c r="E45" s="61"/>
      <c r="F45" s="86"/>
    </row>
    <row r="46" spans="1:6" s="27" customFormat="1">
      <c r="A46" s="384" t="s">
        <v>75</v>
      </c>
      <c r="B46" s="384"/>
      <c r="C46" s="220">
        <v>3127865</v>
      </c>
      <c r="D46" s="220">
        <v>2938158</v>
      </c>
      <c r="E46" s="89"/>
      <c r="F46" s="89"/>
    </row>
    <row r="47" spans="1:6">
      <c r="A47" s="70"/>
      <c r="B47" s="67"/>
      <c r="C47" s="68"/>
      <c r="D47" s="68"/>
      <c r="E47" s="61"/>
    </row>
    <row r="48" spans="1:6">
      <c r="A48" s="64" t="s">
        <v>76</v>
      </c>
      <c r="B48" s="67"/>
      <c r="C48" s="68"/>
      <c r="D48" s="68"/>
      <c r="E48" s="61"/>
    </row>
    <row r="49" spans="1:5" s="27" customFormat="1">
      <c r="A49" s="64" t="s">
        <v>77</v>
      </c>
      <c r="B49" s="76"/>
      <c r="C49" s="77"/>
      <c r="D49" s="77"/>
    </row>
    <row r="50" spans="1:5">
      <c r="A50" s="70" t="s">
        <v>78</v>
      </c>
      <c r="B50" s="67"/>
      <c r="C50" s="68">
        <v>240518</v>
      </c>
      <c r="D50" s="68">
        <v>235079</v>
      </c>
      <c r="E50" s="61"/>
    </row>
    <row r="51" spans="1:5" hidden="1">
      <c r="A51" s="70" t="s">
        <v>86</v>
      </c>
      <c r="B51" s="67"/>
      <c r="C51" s="324">
        <v>0</v>
      </c>
      <c r="D51" s="262">
        <v>0</v>
      </c>
      <c r="E51" s="61"/>
    </row>
    <row r="52" spans="1:5">
      <c r="A52" s="70" t="s">
        <v>79</v>
      </c>
      <c r="B52" s="67"/>
      <c r="C52" s="68">
        <v>137865</v>
      </c>
      <c r="D52" s="68">
        <v>146961</v>
      </c>
      <c r="E52" s="61"/>
    </row>
    <row r="53" spans="1:5" ht="12.75" customHeight="1">
      <c r="A53" s="70" t="s">
        <v>80</v>
      </c>
      <c r="B53" s="67"/>
      <c r="C53" s="68">
        <v>1460728</v>
      </c>
      <c r="D53" s="68">
        <v>659998</v>
      </c>
      <c r="E53" s="61"/>
    </row>
    <row r="54" spans="1:5" ht="12.75" hidden="1" customHeight="1">
      <c r="A54" s="70" t="s">
        <v>159</v>
      </c>
      <c r="B54" s="67"/>
      <c r="C54" s="68">
        <v>0</v>
      </c>
      <c r="D54" s="68">
        <v>0</v>
      </c>
      <c r="E54" s="61"/>
    </row>
    <row r="55" spans="1:5" s="75" customFormat="1">
      <c r="A55" s="385" t="s">
        <v>81</v>
      </c>
      <c r="B55" s="385"/>
      <c r="C55" s="73">
        <v>1839111</v>
      </c>
      <c r="D55" s="73">
        <v>1042038</v>
      </c>
    </row>
    <row r="56" spans="1:5">
      <c r="A56" s="67"/>
      <c r="B56" s="373"/>
      <c r="C56" s="68"/>
      <c r="D56" s="68"/>
      <c r="E56" s="61"/>
    </row>
    <row r="57" spans="1:5" s="27" customFormat="1">
      <c r="A57" s="64" t="s">
        <v>82</v>
      </c>
      <c r="B57" s="76"/>
      <c r="C57" s="77"/>
      <c r="D57" s="77"/>
    </row>
    <row r="58" spans="1:5">
      <c r="A58" s="70" t="s">
        <v>83</v>
      </c>
      <c r="B58" s="67"/>
      <c r="C58" s="68">
        <v>960</v>
      </c>
      <c r="D58" s="68">
        <v>554</v>
      </c>
      <c r="E58" s="87"/>
    </row>
    <row r="59" spans="1:5">
      <c r="A59" s="70" t="s">
        <v>79</v>
      </c>
      <c r="B59" s="67"/>
      <c r="C59" s="68">
        <v>8862</v>
      </c>
      <c r="D59" s="68">
        <v>9817</v>
      </c>
      <c r="E59" s="87"/>
    </row>
    <row r="60" spans="1:5" hidden="1">
      <c r="A60" s="70" t="s">
        <v>84</v>
      </c>
      <c r="B60" s="67"/>
      <c r="C60" s="68">
        <v>0</v>
      </c>
      <c r="D60" s="68">
        <v>0</v>
      </c>
      <c r="E60" s="87"/>
    </row>
    <row r="61" spans="1:5">
      <c r="A61" s="70" t="s">
        <v>85</v>
      </c>
      <c r="B61" s="67"/>
      <c r="C61" s="68">
        <v>347</v>
      </c>
      <c r="D61" s="68">
        <v>321</v>
      </c>
      <c r="E61" s="87"/>
    </row>
    <row r="62" spans="1:5">
      <c r="A62" s="70" t="s">
        <v>86</v>
      </c>
      <c r="B62" s="67"/>
      <c r="C62" s="68">
        <v>11433</v>
      </c>
      <c r="D62" s="68">
        <v>14173</v>
      </c>
      <c r="E62" s="87"/>
    </row>
    <row r="63" spans="1:5">
      <c r="A63" s="70" t="s">
        <v>87</v>
      </c>
      <c r="B63" s="67"/>
      <c r="C63" s="68">
        <v>52628</v>
      </c>
      <c r="D63" s="68">
        <v>230851</v>
      </c>
      <c r="E63" s="87"/>
    </row>
    <row r="64" spans="1:5">
      <c r="A64" s="70" t="s">
        <v>88</v>
      </c>
      <c r="B64" s="67"/>
      <c r="C64" s="68">
        <v>27670</v>
      </c>
      <c r="D64" s="68">
        <v>25584</v>
      </c>
      <c r="E64" s="87"/>
    </row>
    <row r="65" spans="1:5">
      <c r="A65" s="70" t="s">
        <v>80</v>
      </c>
      <c r="B65" s="373"/>
      <c r="C65" s="68">
        <v>244878</v>
      </c>
      <c r="D65" s="68">
        <v>103129</v>
      </c>
      <c r="E65" s="87"/>
    </row>
    <row r="66" spans="1:5" hidden="1">
      <c r="A66" s="70" t="s">
        <v>59</v>
      </c>
      <c r="B66" s="67"/>
      <c r="C66" s="262">
        <v>0</v>
      </c>
      <c r="D66" s="277">
        <v>0</v>
      </c>
      <c r="E66" s="87"/>
    </row>
    <row r="67" spans="1:5">
      <c r="A67" s="71" t="s">
        <v>89</v>
      </c>
      <c r="B67" s="79"/>
      <c r="C67" s="68">
        <v>100456</v>
      </c>
      <c r="D67" s="68">
        <v>100928</v>
      </c>
      <c r="E67" s="90"/>
    </row>
    <row r="68" spans="1:5" s="75" customFormat="1">
      <c r="A68" s="385" t="s">
        <v>90</v>
      </c>
      <c r="B68" s="385"/>
      <c r="C68" s="73">
        <v>447234</v>
      </c>
      <c r="D68" s="73">
        <v>485357</v>
      </c>
    </row>
    <row r="69" spans="1:5" ht="2.25" customHeight="1">
      <c r="B69">
        <v>0</v>
      </c>
    </row>
    <row r="70" spans="1:5" s="27" customFormat="1">
      <c r="A70" s="384" t="s">
        <v>91</v>
      </c>
      <c r="B70" s="384"/>
      <c r="C70" s="220">
        <v>2286345</v>
      </c>
      <c r="D70" s="220">
        <v>1527394</v>
      </c>
    </row>
    <row r="71" spans="1:5" ht="6" customHeight="1">
      <c r="A71" s="91"/>
      <c r="B71" s="91"/>
      <c r="C71" s="92"/>
      <c r="D71" s="92"/>
    </row>
    <row r="72" spans="1:5" s="27" customFormat="1" ht="12" customHeight="1">
      <c r="A72" s="384" t="s">
        <v>92</v>
      </c>
      <c r="B72" s="384"/>
      <c r="C72" s="220">
        <v>5414210</v>
      </c>
      <c r="D72" s="220">
        <v>4465552</v>
      </c>
    </row>
    <row r="73" spans="1:5" ht="13">
      <c r="C73" s="93"/>
    </row>
    <row r="74" spans="1:5">
      <c r="D74" s="263"/>
    </row>
    <row r="107" spans="3:3">
      <c r="C107">
        <v>0</v>
      </c>
    </row>
    <row r="109" spans="3:3">
      <c r="C109">
        <v>0</v>
      </c>
    </row>
  </sheetData>
  <mergeCells count="12">
    <mergeCell ref="A2:D2"/>
    <mergeCell ref="A3:D3"/>
    <mergeCell ref="A4:D4"/>
    <mergeCell ref="A5:D5"/>
    <mergeCell ref="A19:B19"/>
    <mergeCell ref="A72:B72"/>
    <mergeCell ref="A30:B30"/>
    <mergeCell ref="A31:B31"/>
    <mergeCell ref="A46:B46"/>
    <mergeCell ref="A55:B55"/>
    <mergeCell ref="A68:B68"/>
    <mergeCell ref="A70:B70"/>
  </mergeCells>
  <pageMargins left="0.25" right="0.25" top="0.75" bottom="0.75" header="0.3" footer="0.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showGridLines="0" tabSelected="1" zoomScale="80" zoomScaleNormal="80" workbookViewId="0">
      <selection activeCell="L4" sqref="L4"/>
    </sheetView>
  </sheetViews>
  <sheetFormatPr baseColWidth="10" defaultColWidth="11.453125" defaultRowHeight="15.5"/>
  <cols>
    <col min="1" max="1" width="3.36328125" style="38" customWidth="1"/>
    <col min="2" max="2" width="34" style="38" customWidth="1"/>
    <col min="3" max="3" width="15.08984375" style="38" customWidth="1"/>
    <col min="4" max="4" width="18.453125" style="1" customWidth="1"/>
    <col min="5" max="6" width="16.6328125" style="1" customWidth="1"/>
    <col min="7" max="8" width="16.6328125" style="38" customWidth="1"/>
    <col min="9" max="9" width="4.6328125" style="1" customWidth="1"/>
    <col min="10" max="16384" width="11.453125" style="1"/>
  </cols>
  <sheetData>
    <row r="1" spans="1:10" ht="39" customHeight="1">
      <c r="A1" s="2"/>
      <c r="B1" s="2"/>
      <c r="C1" s="2"/>
      <c r="D1" s="2"/>
      <c r="E1" s="2"/>
      <c r="F1" s="2"/>
      <c r="G1" s="2"/>
      <c r="H1" s="2"/>
      <c r="I1" s="2"/>
    </row>
    <row r="2" spans="1:10" ht="15" customHeight="1">
      <c r="A2" s="398" t="s">
        <v>6</v>
      </c>
      <c r="B2" s="398"/>
      <c r="C2" s="398"/>
      <c r="D2" s="398"/>
      <c r="E2" s="398"/>
      <c r="F2" s="398"/>
      <c r="G2" s="398"/>
      <c r="H2" s="398"/>
      <c r="I2" s="2"/>
    </row>
    <row r="3" spans="1:10" ht="15" customHeight="1">
      <c r="A3" s="399" t="s">
        <v>209</v>
      </c>
      <c r="B3" s="399"/>
      <c r="C3" s="399"/>
      <c r="D3" s="399"/>
      <c r="E3" s="399"/>
      <c r="F3" s="399"/>
      <c r="G3" s="399"/>
      <c r="H3" s="399"/>
      <c r="I3" s="3"/>
    </row>
    <row r="4" spans="1:10" ht="15" customHeight="1">
      <c r="A4" s="400" t="s">
        <v>287</v>
      </c>
      <c r="B4" s="399"/>
      <c r="C4" s="399"/>
      <c r="D4" s="399"/>
      <c r="E4" s="399"/>
      <c r="F4" s="399"/>
      <c r="G4" s="399"/>
      <c r="H4" s="399"/>
      <c r="I4" s="3"/>
    </row>
    <row r="5" spans="1:10" ht="15" customHeight="1">
      <c r="A5" s="397" t="s">
        <v>7</v>
      </c>
      <c r="B5" s="397"/>
      <c r="C5" s="397"/>
      <c r="D5" s="397"/>
      <c r="E5" s="397"/>
      <c r="F5" s="397"/>
      <c r="G5" s="397"/>
      <c r="H5" s="397"/>
      <c r="I5" s="4"/>
    </row>
    <row r="6" spans="1:10" ht="15" customHeight="1">
      <c r="A6" s="397" t="s">
        <v>8</v>
      </c>
      <c r="B6" s="397"/>
      <c r="C6" s="397"/>
      <c r="D6" s="397"/>
      <c r="E6" s="397"/>
      <c r="F6" s="397"/>
      <c r="G6" s="397"/>
      <c r="H6" s="397"/>
      <c r="I6" s="4"/>
    </row>
    <row r="7" spans="1:10" ht="8.25" hidden="1" customHeight="1">
      <c r="A7" s="5"/>
      <c r="B7" s="6"/>
      <c r="C7" s="6"/>
      <c r="D7" s="6"/>
      <c r="E7" s="210"/>
      <c r="F7" s="210"/>
      <c r="G7" s="6"/>
      <c r="H7" s="6"/>
      <c r="I7" s="7"/>
    </row>
    <row r="8" spans="1:10" ht="8.25" hidden="1" customHeight="1">
      <c r="A8" s="8"/>
      <c r="B8" s="7"/>
      <c r="C8" s="7"/>
      <c r="D8" s="7"/>
      <c r="E8" s="210"/>
      <c r="F8" s="210"/>
      <c r="G8" s="7"/>
      <c r="H8" s="7"/>
      <c r="I8" s="7"/>
    </row>
    <row r="9" spans="1:10" ht="8.25" hidden="1" customHeight="1">
      <c r="A9" s="8"/>
      <c r="B9" s="7"/>
      <c r="C9" s="7"/>
      <c r="D9" s="7"/>
      <c r="E9" s="210"/>
      <c r="F9" s="210"/>
      <c r="G9" s="7"/>
      <c r="H9" s="7"/>
      <c r="I9" s="7"/>
    </row>
    <row r="10" spans="1:10" ht="13.5">
      <c r="A10" s="9"/>
      <c r="B10" s="9"/>
      <c r="C10" s="9"/>
      <c r="D10" s="9"/>
      <c r="E10" s="94"/>
      <c r="F10" s="210"/>
      <c r="G10" s="9"/>
      <c r="H10" s="9"/>
      <c r="I10" s="7"/>
    </row>
    <row r="11" spans="1:10" ht="15" hidden="1" customHeight="1">
      <c r="A11" s="392"/>
      <c r="B11" s="392"/>
      <c r="C11" s="392"/>
      <c r="D11" s="392"/>
      <c r="E11" s="393" t="s">
        <v>10</v>
      </c>
      <c r="F11" s="394"/>
      <c r="G11" s="393" t="s">
        <v>9</v>
      </c>
      <c r="H11" s="393"/>
      <c r="I11" s="10"/>
    </row>
    <row r="12" spans="1:10" ht="15" customHeight="1">
      <c r="A12" s="395"/>
      <c r="B12" s="395"/>
      <c r="C12" s="395"/>
      <c r="D12" s="395"/>
      <c r="E12" s="217" t="s">
        <v>259</v>
      </c>
      <c r="F12" s="217" t="s">
        <v>260</v>
      </c>
      <c r="G12" s="217" t="s">
        <v>261</v>
      </c>
      <c r="H12" s="217" t="s">
        <v>262</v>
      </c>
      <c r="I12" s="10"/>
    </row>
    <row r="13" spans="1:10" ht="15" customHeight="1">
      <c r="A13" s="12"/>
      <c r="B13" s="13" t="s">
        <v>11</v>
      </c>
      <c r="C13" s="14"/>
      <c r="D13" s="15"/>
      <c r="E13" s="306">
        <v>178361</v>
      </c>
      <c r="F13" s="306">
        <v>176183</v>
      </c>
      <c r="G13" s="375">
        <v>705124</v>
      </c>
      <c r="H13" s="306">
        <v>580296</v>
      </c>
      <c r="I13" s="16"/>
    </row>
    <row r="14" spans="1:10" ht="15" customHeight="1">
      <c r="A14" s="18"/>
      <c r="B14" s="19" t="s">
        <v>12</v>
      </c>
      <c r="C14" s="20"/>
      <c r="D14" s="21"/>
      <c r="E14" s="306">
        <v>197606</v>
      </c>
      <c r="F14" s="306">
        <v>208984</v>
      </c>
      <c r="G14" s="306">
        <v>660573</v>
      </c>
      <c r="H14" s="306">
        <v>732283</v>
      </c>
      <c r="I14" s="16"/>
    </row>
    <row r="15" spans="1:10" ht="15" customHeight="1">
      <c r="A15" s="22" t="s">
        <v>13</v>
      </c>
      <c r="B15" s="22" t="s">
        <v>220</v>
      </c>
      <c r="C15" s="19"/>
      <c r="D15" s="21"/>
      <c r="E15" s="306">
        <v>97513.278585134482</v>
      </c>
      <c r="F15" s="306">
        <v>73234</v>
      </c>
      <c r="G15" s="306">
        <v>354929</v>
      </c>
      <c r="H15" s="306">
        <v>292009</v>
      </c>
      <c r="I15" s="16"/>
      <c r="J15"/>
    </row>
    <row r="16" spans="1:10" s="26" customFormat="1" ht="15" customHeight="1">
      <c r="A16" s="389" t="s">
        <v>14</v>
      </c>
      <c r="B16" s="389"/>
      <c r="C16" s="389"/>
      <c r="D16" s="389"/>
      <c r="E16" s="307">
        <v>473480</v>
      </c>
      <c r="F16" s="307">
        <v>458401</v>
      </c>
      <c r="G16" s="307">
        <v>1720626</v>
      </c>
      <c r="H16" s="307">
        <v>1604587</v>
      </c>
      <c r="I16" s="24"/>
      <c r="J16" s="27"/>
    </row>
    <row r="17" spans="1:10" ht="15" customHeight="1">
      <c r="A17" s="13" t="s">
        <v>253</v>
      </c>
      <c r="B17" s="13"/>
      <c r="C17" s="28"/>
      <c r="D17" s="28"/>
      <c r="E17" s="306">
        <v>-213621</v>
      </c>
      <c r="F17" s="306">
        <v>-207627</v>
      </c>
      <c r="G17" s="306">
        <v>-787388</v>
      </c>
      <c r="H17" s="306">
        <v>-756721</v>
      </c>
      <c r="I17" s="16"/>
      <c r="J17"/>
    </row>
    <row r="18" spans="1:10" ht="15" customHeight="1">
      <c r="A18" s="13" t="s">
        <v>19</v>
      </c>
      <c r="B18" s="13"/>
      <c r="C18" s="28"/>
      <c r="D18" s="28"/>
      <c r="E18" s="305">
        <v>-51903</v>
      </c>
      <c r="F18" s="306">
        <v>-45050</v>
      </c>
      <c r="G18" s="305">
        <v>-182449</v>
      </c>
      <c r="H18" s="306">
        <v>-163998</v>
      </c>
      <c r="I18" s="17"/>
      <c r="J18"/>
    </row>
    <row r="19" spans="1:10" ht="15" customHeight="1">
      <c r="A19" s="30" t="s">
        <v>15</v>
      </c>
      <c r="B19" s="22"/>
      <c r="C19" s="22"/>
      <c r="D19" s="22"/>
      <c r="E19" s="306">
        <v>-763</v>
      </c>
      <c r="F19" s="306">
        <v>2999</v>
      </c>
      <c r="G19" s="306">
        <v>-47308</v>
      </c>
      <c r="H19" s="306">
        <v>1073</v>
      </c>
      <c r="I19" s="17"/>
      <c r="J19"/>
    </row>
    <row r="20" spans="1:10" s="26" customFormat="1" ht="15" hidden="1" customHeight="1">
      <c r="A20" s="389" t="s">
        <v>16</v>
      </c>
      <c r="B20" s="389"/>
      <c r="C20" s="389"/>
      <c r="D20" s="389"/>
      <c r="E20" s="307"/>
      <c r="F20" s="307"/>
      <c r="G20" s="307"/>
      <c r="H20" s="307"/>
      <c r="I20" s="24"/>
      <c r="J20" s="27"/>
    </row>
    <row r="21" spans="1:10" ht="15" hidden="1" customHeight="1">
      <c r="A21" s="22" t="s">
        <v>17</v>
      </c>
      <c r="B21" s="22"/>
      <c r="C21" s="22"/>
      <c r="D21" s="22"/>
      <c r="E21" s="306"/>
      <c r="F21" s="306"/>
      <c r="G21" s="306"/>
      <c r="H21" s="306"/>
      <c r="I21" s="16"/>
      <c r="J21"/>
    </row>
    <row r="22" spans="1:10" ht="15" customHeight="1">
      <c r="A22" s="22" t="s">
        <v>233</v>
      </c>
      <c r="B22" s="22"/>
      <c r="C22" s="22"/>
      <c r="D22" s="22"/>
      <c r="E22" s="31">
        <v>0</v>
      </c>
      <c r="F22" s="306">
        <v>52127</v>
      </c>
      <c r="G22" s="31">
        <v>0</v>
      </c>
      <c r="H22" s="306">
        <v>52127</v>
      </c>
      <c r="I22" s="16"/>
      <c r="J22"/>
    </row>
    <row r="23" spans="1:10" ht="15" hidden="1" customHeight="1">
      <c r="A23" s="391" t="s">
        <v>18</v>
      </c>
      <c r="B23" s="391"/>
      <c r="C23" s="391"/>
      <c r="D23" s="391"/>
      <c r="E23" s="304">
        <v>946960.27858513454</v>
      </c>
      <c r="F23" s="304">
        <v>916802</v>
      </c>
      <c r="G23" s="304">
        <v>3441252</v>
      </c>
      <c r="H23" s="304">
        <v>3209175</v>
      </c>
      <c r="I23" s="10"/>
      <c r="J23"/>
    </row>
    <row r="24" spans="1:10" ht="15" hidden="1" customHeight="1">
      <c r="A24" s="391" t="s">
        <v>19</v>
      </c>
      <c r="B24" s="391"/>
      <c r="C24" s="391"/>
      <c r="D24" s="391"/>
      <c r="E24" s="304"/>
      <c r="F24" s="304"/>
      <c r="G24" s="304"/>
      <c r="H24" s="304"/>
      <c r="I24" s="10"/>
      <c r="J24"/>
    </row>
    <row r="25" spans="1:10" s="26" customFormat="1" ht="15" customHeight="1">
      <c r="A25" s="389" t="s">
        <v>20</v>
      </c>
      <c r="B25" s="389"/>
      <c r="C25" s="389"/>
      <c r="D25" s="389"/>
      <c r="E25" s="307">
        <v>207192</v>
      </c>
      <c r="F25" s="307">
        <v>260850</v>
      </c>
      <c r="G25" s="307">
        <v>703481</v>
      </c>
      <c r="H25" s="307">
        <v>737067</v>
      </c>
      <c r="I25" s="32"/>
      <c r="J25" s="27"/>
    </row>
    <row r="26" spans="1:10" ht="15" customHeight="1">
      <c r="A26" s="28" t="s">
        <v>21</v>
      </c>
      <c r="B26" s="28"/>
      <c r="C26" s="28"/>
      <c r="D26" s="33"/>
      <c r="E26" s="306">
        <v>-10084</v>
      </c>
      <c r="F26" s="306">
        <v>7788</v>
      </c>
      <c r="G26" s="306">
        <v>-63166</v>
      </c>
      <c r="H26" s="306">
        <v>28362</v>
      </c>
      <c r="I26" s="16"/>
    </row>
    <row r="27" spans="1:10" ht="12.75" customHeight="1">
      <c r="A27" s="30" t="s">
        <v>22</v>
      </c>
      <c r="B27" s="22"/>
      <c r="C27" s="22"/>
      <c r="D27" s="22"/>
      <c r="E27" s="306">
        <v>2539</v>
      </c>
      <c r="F27" s="306">
        <v>136</v>
      </c>
      <c r="G27" s="306">
        <v>3728</v>
      </c>
      <c r="H27" s="306">
        <v>321</v>
      </c>
      <c r="I27" s="17"/>
    </row>
    <row r="28" spans="1:10" s="26" customFormat="1" ht="18.649999999999999" customHeight="1">
      <c r="A28" s="396" t="s">
        <v>235</v>
      </c>
      <c r="B28" s="396"/>
      <c r="C28" s="396"/>
      <c r="D28" s="396"/>
      <c r="E28" s="307">
        <v>199648</v>
      </c>
      <c r="F28" s="307">
        <v>268773</v>
      </c>
      <c r="G28" s="307">
        <v>644043</v>
      </c>
      <c r="H28" s="307">
        <v>765749</v>
      </c>
      <c r="I28" s="32"/>
    </row>
    <row r="29" spans="1:10" ht="15" hidden="1" customHeight="1">
      <c r="A29" s="13" t="s">
        <v>23</v>
      </c>
      <c r="B29" s="34"/>
      <c r="C29" s="34"/>
      <c r="D29" s="34"/>
      <c r="E29" s="303"/>
      <c r="F29" s="303"/>
      <c r="G29" s="303"/>
      <c r="H29" s="303"/>
      <c r="I29" s="10"/>
    </row>
    <row r="30" spans="1:10" ht="15.75" hidden="1" customHeight="1">
      <c r="A30" s="13" t="s">
        <v>24</v>
      </c>
      <c r="B30" s="34"/>
      <c r="C30" s="34"/>
      <c r="D30" s="34"/>
      <c r="E30" s="303"/>
      <c r="F30" s="303"/>
      <c r="G30" s="303"/>
      <c r="H30" s="303"/>
      <c r="I30" s="10"/>
    </row>
    <row r="31" spans="1:10" ht="15" customHeight="1">
      <c r="A31" s="13" t="s">
        <v>25</v>
      </c>
      <c r="B31" s="28"/>
      <c r="C31" s="28"/>
      <c r="D31" s="28"/>
      <c r="E31" s="306">
        <v>-75666</v>
      </c>
      <c r="F31" s="306">
        <v>-98261</v>
      </c>
      <c r="G31" s="306">
        <v>-223183</v>
      </c>
      <c r="H31" s="306">
        <v>-278804</v>
      </c>
      <c r="I31" s="16"/>
    </row>
    <row r="32" spans="1:10" s="26" customFormat="1" ht="15" customHeight="1">
      <c r="A32" s="389" t="s">
        <v>236</v>
      </c>
      <c r="B32" s="389"/>
      <c r="C32" s="389"/>
      <c r="D32" s="389"/>
      <c r="E32" s="307">
        <v>123982</v>
      </c>
      <c r="F32" s="307">
        <v>170513</v>
      </c>
      <c r="G32" s="307">
        <v>420860</v>
      </c>
      <c r="H32" s="307">
        <v>486945</v>
      </c>
      <c r="I32" s="32"/>
    </row>
    <row r="33" spans="1:9" s="26" customFormat="1" ht="15" customHeight="1">
      <c r="A33" s="390" t="s">
        <v>237</v>
      </c>
      <c r="B33" s="390"/>
      <c r="C33" s="390"/>
      <c r="D33" s="390"/>
      <c r="E33" s="302">
        <v>164.70330000000001</v>
      </c>
      <c r="F33" s="302">
        <v>226.51669999999999</v>
      </c>
      <c r="G33" s="302">
        <v>559.08799999999997</v>
      </c>
      <c r="H33" s="302">
        <v>646.87959999999998</v>
      </c>
      <c r="I33" s="32"/>
    </row>
    <row r="34" spans="1:9" s="26" customFormat="1" ht="15" customHeight="1">
      <c r="A34" s="389" t="s">
        <v>238</v>
      </c>
      <c r="B34" s="389"/>
      <c r="C34" s="389"/>
      <c r="D34" s="389"/>
      <c r="E34" s="301">
        <v>823.51650000000006</v>
      </c>
      <c r="F34" s="301">
        <v>1132.5835</v>
      </c>
      <c r="G34" s="301">
        <v>2795.4399999999996</v>
      </c>
      <c r="H34" s="301">
        <v>3234.3980000000001</v>
      </c>
      <c r="I34" s="32"/>
    </row>
    <row r="35" spans="1:9" ht="9" customHeight="1">
      <c r="A35" s="35"/>
      <c r="B35" s="14"/>
      <c r="C35" s="14"/>
      <c r="D35" s="14"/>
      <c r="E35" s="300"/>
      <c r="F35" s="300"/>
      <c r="G35" s="300"/>
      <c r="H35" s="300"/>
      <c r="I35" s="36"/>
    </row>
    <row r="36" spans="1:9" ht="13.5">
      <c r="A36" s="376" t="s">
        <v>17</v>
      </c>
      <c r="B36" s="376"/>
      <c r="C36" s="377"/>
      <c r="D36" s="377"/>
      <c r="E36" s="378">
        <v>51743.53882649666</v>
      </c>
      <c r="F36" s="378">
        <v>44802.245911377591</v>
      </c>
      <c r="G36" s="379">
        <v>201961.353</v>
      </c>
      <c r="H36" s="379">
        <v>170574.03599999999</v>
      </c>
    </row>
    <row r="37" spans="1:9" ht="13.5">
      <c r="A37" s="376" t="s">
        <v>245</v>
      </c>
      <c r="B37" s="376"/>
      <c r="C37" s="377"/>
      <c r="D37" s="377"/>
      <c r="E37" s="378">
        <v>-4211.4863279608762</v>
      </c>
      <c r="F37" s="359">
        <v>0</v>
      </c>
      <c r="G37" s="380">
        <v>0</v>
      </c>
      <c r="H37" s="359">
        <v>0</v>
      </c>
    </row>
  </sheetData>
  <mergeCells count="18">
    <mergeCell ref="A6:H6"/>
    <mergeCell ref="A2:H2"/>
    <mergeCell ref="A3:H3"/>
    <mergeCell ref="A4:H4"/>
    <mergeCell ref="A5:H5"/>
    <mergeCell ref="A11:D11"/>
    <mergeCell ref="G11:H11"/>
    <mergeCell ref="E11:F11"/>
    <mergeCell ref="A12:D12"/>
    <mergeCell ref="A28:D28"/>
    <mergeCell ref="A32:D32"/>
    <mergeCell ref="A33:D33"/>
    <mergeCell ref="A34:D34"/>
    <mergeCell ref="A16:D16"/>
    <mergeCell ref="A20:D20"/>
    <mergeCell ref="A23:D23"/>
    <mergeCell ref="A24:D24"/>
    <mergeCell ref="A25:D25"/>
  </mergeCells>
  <printOptions horizontalCentered="1"/>
  <pageMargins left="1.0236220472440944" right="1.01" top="1.22" bottom="0.17" header="0.17" footer="0.17"/>
  <pageSetup paperSize="9" scale="86" orientation="portrait" r:id="rId1"/>
  <headerFooter alignWithMargins="0">
    <oddFooter>&amp;C6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3"/>
  <sheetViews>
    <sheetView showGridLines="0" zoomScale="90" zoomScaleNormal="90" workbookViewId="0">
      <selection activeCell="A71" sqref="A71:XFD79"/>
    </sheetView>
  </sheetViews>
  <sheetFormatPr baseColWidth="10" defaultColWidth="11.453125" defaultRowHeight="12.5"/>
  <cols>
    <col min="1" max="1" width="81.6328125" customWidth="1"/>
    <col min="2" max="3" width="16.6328125" hidden="1" customWidth="1"/>
    <col min="4" max="5" width="16.1796875" customWidth="1"/>
    <col min="6" max="6" width="8" customWidth="1"/>
  </cols>
  <sheetData>
    <row r="1" spans="1:6" ht="50.5" customHeight="1">
      <c r="A1" s="94"/>
      <c r="D1" s="322"/>
      <c r="E1" s="94"/>
      <c r="F1" s="103"/>
    </row>
    <row r="2" spans="1:6" s="27" customFormat="1" ht="15">
      <c r="A2" s="401" t="s">
        <v>93</v>
      </c>
      <c r="B2" s="401"/>
      <c r="C2" s="401"/>
      <c r="D2" s="401"/>
      <c r="E2" s="401"/>
      <c r="F2"/>
    </row>
    <row r="3" spans="1:6" s="27" customFormat="1" ht="15">
      <c r="A3" s="401" t="s">
        <v>263</v>
      </c>
      <c r="B3" s="401"/>
      <c r="C3" s="401"/>
      <c r="D3" s="401"/>
      <c r="E3" s="401"/>
      <c r="F3"/>
    </row>
    <row r="4" spans="1:6">
      <c r="A4" s="388" t="s">
        <v>94</v>
      </c>
      <c r="B4" s="388"/>
      <c r="C4" s="388"/>
      <c r="D4" s="388"/>
      <c r="E4" s="388"/>
    </row>
    <row r="5" spans="1:6">
      <c r="A5" s="11"/>
      <c r="B5" s="11"/>
      <c r="C5" s="11">
        <v>1.3154876051264572</v>
      </c>
      <c r="D5" s="11"/>
      <c r="E5" s="11"/>
    </row>
    <row r="6" spans="1:6">
      <c r="A6" s="221"/>
      <c r="B6" s="221" t="s">
        <v>259</v>
      </c>
      <c r="C6" s="221" t="s">
        <v>260</v>
      </c>
      <c r="D6" s="221">
        <v>2025</v>
      </c>
      <c r="E6" s="221">
        <v>2024</v>
      </c>
    </row>
    <row r="7" spans="1:6">
      <c r="A7" s="95"/>
      <c r="B7" s="11"/>
      <c r="C7" s="11"/>
      <c r="D7" s="11"/>
      <c r="E7" s="11"/>
    </row>
    <row r="8" spans="1:6" s="27" customFormat="1">
      <c r="A8" s="96" t="s">
        <v>95</v>
      </c>
      <c r="B8" s="97"/>
      <c r="C8" s="97"/>
      <c r="D8" s="97"/>
      <c r="E8" s="97"/>
      <c r="F8"/>
    </row>
    <row r="9" spans="1:6">
      <c r="A9" s="98"/>
      <c r="B9" s="99"/>
      <c r="C9" s="99"/>
      <c r="D9" s="99"/>
      <c r="E9" s="99"/>
    </row>
    <row r="10" spans="1:6" s="61" customFormat="1">
      <c r="A10" s="222" t="s">
        <v>274</v>
      </c>
      <c r="B10" s="223">
        <v>123982</v>
      </c>
      <c r="C10" s="223">
        <v>170513</v>
      </c>
      <c r="D10" s="293">
        <v>420860</v>
      </c>
      <c r="E10" s="223">
        <v>486945</v>
      </c>
      <c r="F10" s="196"/>
    </row>
    <row r="11" spans="1:6" s="101" customFormat="1">
      <c r="A11" s="195"/>
      <c r="B11" s="100"/>
      <c r="C11" s="100"/>
      <c r="D11" s="100"/>
      <c r="E11" s="196"/>
      <c r="F11" s="196"/>
    </row>
    <row r="12" spans="1:6" s="27" customFormat="1">
      <c r="A12" s="197" t="s">
        <v>275</v>
      </c>
      <c r="B12" s="102"/>
      <c r="C12" s="102"/>
      <c r="D12" s="102"/>
      <c r="E12" s="196"/>
      <c r="F12" s="196"/>
    </row>
    <row r="13" spans="1:6" s="27" customFormat="1">
      <c r="A13" s="197" t="s">
        <v>96</v>
      </c>
      <c r="B13" s="102"/>
      <c r="C13" s="102"/>
      <c r="D13" s="337"/>
      <c r="E13" s="196"/>
      <c r="F13" s="196"/>
    </row>
    <row r="14" spans="1:6">
      <c r="A14" s="198" t="s">
        <v>250</v>
      </c>
      <c r="B14" s="100">
        <v>51742.856833629456</v>
      </c>
      <c r="C14" s="100">
        <v>44802.702457450345</v>
      </c>
      <c r="D14" s="335">
        <v>201961</v>
      </c>
      <c r="E14" s="100">
        <v>170574</v>
      </c>
      <c r="F14" s="196"/>
    </row>
    <row r="15" spans="1:6">
      <c r="A15" s="199" t="s">
        <v>264</v>
      </c>
      <c r="B15" s="212">
        <v>0</v>
      </c>
      <c r="C15" s="100">
        <v>-52127.196353135871</v>
      </c>
      <c r="D15" s="212">
        <v>0</v>
      </c>
      <c r="E15" s="100">
        <v>-52127</v>
      </c>
      <c r="F15" s="196"/>
    </row>
    <row r="16" spans="1:6">
      <c r="A16" s="199" t="s">
        <v>97</v>
      </c>
      <c r="B16" s="100">
        <v>1522.3942163972451</v>
      </c>
      <c r="C16" s="100">
        <v>1144.9459148505375</v>
      </c>
      <c r="D16" s="335">
        <v>6851</v>
      </c>
      <c r="E16" s="37">
        <v>3701</v>
      </c>
      <c r="F16" s="196"/>
    </row>
    <row r="17" spans="1:6" hidden="1">
      <c r="A17" s="199" t="s">
        <v>241</v>
      </c>
      <c r="B17" s="100">
        <v>-4160.4114387359978</v>
      </c>
      <c r="C17" s="100">
        <v>0</v>
      </c>
      <c r="D17" s="335">
        <v>0</v>
      </c>
      <c r="E17" s="212">
        <v>0</v>
      </c>
      <c r="F17" s="196"/>
    </row>
    <row r="18" spans="1:6">
      <c r="A18" s="199" t="s">
        <v>239</v>
      </c>
      <c r="B18" s="100">
        <v>365.32299066320161</v>
      </c>
      <c r="C18" s="100">
        <v>-3160.3981789131149</v>
      </c>
      <c r="D18" s="335">
        <v>594</v>
      </c>
      <c r="E18" s="100">
        <v>-2573</v>
      </c>
      <c r="F18" s="196"/>
    </row>
    <row r="19" spans="1:6">
      <c r="A19" s="199" t="s">
        <v>98</v>
      </c>
      <c r="B19" s="100">
        <v>-2539.311017504001</v>
      </c>
      <c r="C19" s="100">
        <v>-136.11317655364158</v>
      </c>
      <c r="D19" s="335">
        <v>-3728</v>
      </c>
      <c r="E19" s="100">
        <v>-321</v>
      </c>
      <c r="F19" s="196"/>
    </row>
    <row r="20" spans="1:6">
      <c r="A20" s="100" t="s">
        <v>99</v>
      </c>
      <c r="B20" s="100">
        <v>10680.996904767788</v>
      </c>
      <c r="C20" s="100">
        <v>19894.241315145679</v>
      </c>
      <c r="D20" s="335">
        <v>86605</v>
      </c>
      <c r="E20" s="100">
        <v>77387</v>
      </c>
      <c r="F20" s="196"/>
    </row>
    <row r="21" spans="1:6">
      <c r="A21" s="100" t="s">
        <v>100</v>
      </c>
      <c r="B21" s="100">
        <v>-48646.930176511145</v>
      </c>
      <c r="C21" s="100">
        <v>-60342.608885285437</v>
      </c>
      <c r="D21" s="335">
        <v>-187579</v>
      </c>
      <c r="E21" s="100">
        <v>-246522</v>
      </c>
      <c r="F21" s="196"/>
    </row>
    <row r="22" spans="1:6">
      <c r="A22" s="100" t="s">
        <v>101</v>
      </c>
      <c r="B22" s="100">
        <v>75665.8343401358</v>
      </c>
      <c r="C22" s="100">
        <v>98260.344055340174</v>
      </c>
      <c r="D22" s="335">
        <v>223183</v>
      </c>
      <c r="E22" s="100">
        <v>278804</v>
      </c>
      <c r="F22" s="196"/>
    </row>
    <row r="23" spans="1:6">
      <c r="A23" s="100" t="s">
        <v>254</v>
      </c>
      <c r="B23" s="100">
        <v>2012.8195119066477</v>
      </c>
      <c r="C23" s="212">
        <v>0</v>
      </c>
      <c r="D23" s="335">
        <v>11079</v>
      </c>
      <c r="E23" s="336">
        <v>0</v>
      </c>
      <c r="F23" s="196"/>
    </row>
    <row r="24" spans="1:6">
      <c r="A24" s="100" t="s">
        <v>102</v>
      </c>
      <c r="B24" s="100">
        <v>39914.076862274567</v>
      </c>
      <c r="C24" s="100">
        <v>24854.844056167309</v>
      </c>
      <c r="D24" s="335">
        <v>156274</v>
      </c>
      <c r="E24" s="100">
        <v>112036</v>
      </c>
      <c r="F24" s="196"/>
    </row>
    <row r="25" spans="1:6" hidden="1">
      <c r="A25" s="100" t="s">
        <v>103</v>
      </c>
      <c r="B25" s="159">
        <v>0</v>
      </c>
      <c r="C25" s="159">
        <v>0</v>
      </c>
      <c r="D25" s="273">
        <v>0</v>
      </c>
      <c r="E25" s="159">
        <v>0</v>
      </c>
      <c r="F25" s="196"/>
    </row>
    <row r="26" spans="1:6">
      <c r="A26" s="100" t="s">
        <v>104</v>
      </c>
      <c r="B26" s="100">
        <v>1424.4870668949734</v>
      </c>
      <c r="C26" s="100">
        <v>1897.6967229600093</v>
      </c>
      <c r="D26" s="335">
        <v>29944</v>
      </c>
      <c r="E26" s="100">
        <v>12696</v>
      </c>
      <c r="F26" s="196"/>
    </row>
    <row r="27" spans="1:6">
      <c r="A27" s="199"/>
      <c r="B27" s="100"/>
      <c r="C27" s="100"/>
      <c r="D27" s="196"/>
      <c r="E27" s="196"/>
      <c r="F27" s="196"/>
    </row>
    <row r="28" spans="1:6" s="27" customFormat="1">
      <c r="A28" s="200" t="s">
        <v>105</v>
      </c>
      <c r="B28" s="102"/>
      <c r="C28" s="102"/>
      <c r="D28" s="196"/>
      <c r="E28" s="196"/>
      <c r="F28" s="196"/>
    </row>
    <row r="29" spans="1:6">
      <c r="A29" s="198" t="s">
        <v>106</v>
      </c>
      <c r="B29" s="100">
        <v>-14026.095748996158</v>
      </c>
      <c r="C29" s="100">
        <v>-48430.449454200527</v>
      </c>
      <c r="D29" s="335">
        <v>-70313</v>
      </c>
      <c r="E29" s="100">
        <v>-158986</v>
      </c>
      <c r="F29" s="196"/>
    </row>
    <row r="30" spans="1:6">
      <c r="A30" s="198" t="s">
        <v>107</v>
      </c>
      <c r="B30" s="100">
        <v>-113933.23729493459</v>
      </c>
      <c r="C30" s="100">
        <v>11828.781996297979</v>
      </c>
      <c r="D30" s="335">
        <v>-112024</v>
      </c>
      <c r="E30" s="100">
        <v>-57744</v>
      </c>
      <c r="F30" s="196"/>
    </row>
    <row r="31" spans="1:6">
      <c r="A31" s="198" t="s">
        <v>108</v>
      </c>
      <c r="B31" s="100">
        <v>8439.0652171790825</v>
      </c>
      <c r="C31" s="100">
        <v>8038.6707557727905</v>
      </c>
      <c r="D31" s="335">
        <v>-6700</v>
      </c>
      <c r="E31" s="100">
        <v>5268</v>
      </c>
      <c r="F31" s="196"/>
    </row>
    <row r="32" spans="1:6">
      <c r="A32" s="198" t="s">
        <v>109</v>
      </c>
      <c r="B32" s="100">
        <v>39514.818416794253</v>
      </c>
      <c r="C32" s="100">
        <v>3636.186881327777</v>
      </c>
      <c r="D32" s="335">
        <v>46867</v>
      </c>
      <c r="E32" s="100">
        <v>40062</v>
      </c>
      <c r="F32" s="196"/>
    </row>
    <row r="33" spans="1:6">
      <c r="A33" s="198" t="s">
        <v>110</v>
      </c>
      <c r="B33" s="100">
        <v>5816.5767414100919</v>
      </c>
      <c r="C33" s="100">
        <v>3393.2413878858451</v>
      </c>
      <c r="D33" s="335">
        <v>8222</v>
      </c>
      <c r="E33" s="100">
        <v>17395</v>
      </c>
      <c r="F33" s="196"/>
    </row>
    <row r="34" spans="1:6">
      <c r="A34" s="198" t="s">
        <v>111</v>
      </c>
      <c r="B34" s="100">
        <v>402.27769706529239</v>
      </c>
      <c r="C34" s="100">
        <v>-64.025360207765488</v>
      </c>
      <c r="D34" s="335">
        <v>659</v>
      </c>
      <c r="E34" s="100">
        <v>10710</v>
      </c>
      <c r="F34" s="196"/>
    </row>
    <row r="35" spans="1:6" hidden="1">
      <c r="A35" s="198" t="s">
        <v>112</v>
      </c>
      <c r="B35" s="159">
        <v>0</v>
      </c>
      <c r="C35" s="100">
        <v>0</v>
      </c>
      <c r="D35" s="159">
        <v>0</v>
      </c>
      <c r="E35" s="333">
        <v>0</v>
      </c>
      <c r="F35" s="196"/>
    </row>
    <row r="36" spans="1:6">
      <c r="A36" s="198" t="s">
        <v>113</v>
      </c>
      <c r="B36" s="342">
        <v>-4</v>
      </c>
      <c r="C36" s="100">
        <v>0</v>
      </c>
      <c r="D36" s="342">
        <v>-1</v>
      </c>
      <c r="E36" s="100">
        <v>-8</v>
      </c>
      <c r="F36" s="196"/>
    </row>
    <row r="37" spans="1:6">
      <c r="A37" s="198" t="s">
        <v>114</v>
      </c>
      <c r="B37" s="100">
        <v>106.23599541514338</v>
      </c>
      <c r="C37" s="100">
        <v>108.44727958784902</v>
      </c>
      <c r="D37" s="335">
        <v>103</v>
      </c>
      <c r="E37" s="100">
        <v>223</v>
      </c>
      <c r="F37" s="196"/>
    </row>
    <row r="38" spans="1:6">
      <c r="A38" s="198" t="s">
        <v>115</v>
      </c>
      <c r="B38" s="100">
        <v>-5737.2493340198707</v>
      </c>
      <c r="C38" s="100">
        <v>-2038.5324777339972</v>
      </c>
      <c r="D38" s="335">
        <v>-65025</v>
      </c>
      <c r="E38" s="100">
        <v>-42177</v>
      </c>
      <c r="F38" s="196"/>
    </row>
    <row r="39" spans="1:6">
      <c r="A39" s="198" t="s">
        <v>116</v>
      </c>
      <c r="B39" s="100">
        <v>-61560.615136269931</v>
      </c>
      <c r="C39" s="100">
        <v>-850.30501354599835</v>
      </c>
      <c r="D39" s="335">
        <v>-186113</v>
      </c>
      <c r="E39" s="100">
        <v>-5250</v>
      </c>
      <c r="F39" s="196"/>
    </row>
    <row r="40" spans="1:6">
      <c r="A40" s="198" t="s">
        <v>117</v>
      </c>
      <c r="B40" s="100">
        <v>-2290</v>
      </c>
      <c r="C40" s="100">
        <v>-3396.5889964365124</v>
      </c>
      <c r="D40" s="335">
        <v>-10052</v>
      </c>
      <c r="E40" s="100">
        <v>-13178</v>
      </c>
      <c r="F40" s="196"/>
    </row>
    <row r="41" spans="1:6" hidden="1">
      <c r="A41" s="198" t="s">
        <v>118</v>
      </c>
      <c r="B41" s="159">
        <v>0</v>
      </c>
      <c r="C41" s="310">
        <v>0</v>
      </c>
      <c r="D41" s="159">
        <v>0</v>
      </c>
      <c r="E41" s="159">
        <v>0</v>
      </c>
      <c r="F41" s="196"/>
    </row>
    <row r="42" spans="1:6" s="27" customFormat="1">
      <c r="A42" s="224" t="s">
        <v>95</v>
      </c>
      <c r="B42" s="223">
        <v>108691.91264756185</v>
      </c>
      <c r="C42" s="223">
        <v>217826.88492677343</v>
      </c>
      <c r="D42" s="223">
        <v>551667</v>
      </c>
      <c r="E42" s="223">
        <v>636915</v>
      </c>
      <c r="F42" s="196"/>
    </row>
    <row r="43" spans="1:6">
      <c r="A43" s="37"/>
      <c r="B43" s="37"/>
      <c r="C43" s="37"/>
      <c r="D43" s="37"/>
      <c r="E43" s="196"/>
    </row>
    <row r="44" spans="1:6" s="27" customFormat="1">
      <c r="A44" s="201" t="s">
        <v>119</v>
      </c>
      <c r="B44" s="104"/>
      <c r="C44" s="104"/>
      <c r="D44" s="104"/>
      <c r="E44" s="196"/>
      <c r="F44"/>
    </row>
    <row r="45" spans="1:6">
      <c r="A45" s="202" t="s">
        <v>120</v>
      </c>
      <c r="B45" s="100">
        <v>-95949</v>
      </c>
      <c r="C45" s="100">
        <v>-112134.79443618946</v>
      </c>
      <c r="D45" s="37">
        <v>-320463</v>
      </c>
      <c r="E45" s="37">
        <v>-381243</v>
      </c>
      <c r="F45" s="196"/>
    </row>
    <row r="46" spans="1:6">
      <c r="A46" s="203" t="s">
        <v>251</v>
      </c>
      <c r="B46" s="100">
        <v>-131491</v>
      </c>
      <c r="C46" s="100">
        <v>-40285.492419392627</v>
      </c>
      <c r="D46" s="37">
        <v>-134031</v>
      </c>
      <c r="E46" s="37">
        <v>-125086</v>
      </c>
      <c r="F46" s="196"/>
    </row>
    <row r="47" spans="1:6" ht="12.75" hidden="1" customHeight="1">
      <c r="A47" s="202" t="s">
        <v>232</v>
      </c>
      <c r="B47" s="37"/>
      <c r="C47" s="37"/>
      <c r="D47" s="159">
        <v>0</v>
      </c>
      <c r="E47" s="159">
        <v>0</v>
      </c>
    </row>
    <row r="48" spans="1:6" hidden="1">
      <c r="A48" s="202"/>
      <c r="B48" s="37"/>
      <c r="C48" s="37"/>
      <c r="D48" s="37">
        <v>0</v>
      </c>
      <c r="E48" s="37">
        <v>0</v>
      </c>
    </row>
    <row r="49" spans="1:6" s="27" customFormat="1">
      <c r="A49" s="224" t="s">
        <v>119</v>
      </c>
      <c r="B49" s="223">
        <v>-227440</v>
      </c>
      <c r="C49" s="223">
        <v>-152420.28685558209</v>
      </c>
      <c r="D49" s="223">
        <v>-454494</v>
      </c>
      <c r="E49" s="223">
        <v>-506328</v>
      </c>
      <c r="F49" s="196"/>
    </row>
    <row r="50" spans="1:6">
      <c r="A50" s="37"/>
      <c r="B50" s="37"/>
      <c r="C50" s="37"/>
      <c r="D50" s="37"/>
      <c r="E50" s="196"/>
    </row>
    <row r="51" spans="1:6" s="27" customFormat="1">
      <c r="A51" s="204" t="s">
        <v>243</v>
      </c>
      <c r="B51" s="104"/>
      <c r="C51" s="104"/>
      <c r="D51" s="104"/>
      <c r="E51" s="196"/>
      <c r="F51"/>
    </row>
    <row r="52" spans="1:6">
      <c r="A52" s="202" t="s">
        <v>222</v>
      </c>
      <c r="B52" s="100">
        <v>856023.17225303617</v>
      </c>
      <c r="C52" s="312">
        <v>-6.0616264983242511E-2</v>
      </c>
      <c r="D52" s="347">
        <v>887257</v>
      </c>
      <c r="E52" s="339">
        <v>770028</v>
      </c>
      <c r="F52" s="196"/>
    </row>
    <row r="53" spans="1:6">
      <c r="A53" s="202" t="s">
        <v>229</v>
      </c>
      <c r="B53" s="100">
        <v>-188.35157293999316</v>
      </c>
      <c r="C53" s="312">
        <v>-227.49380050981551</v>
      </c>
      <c r="D53" s="339">
        <v>-828</v>
      </c>
      <c r="E53" s="339">
        <v>-1001</v>
      </c>
      <c r="F53" s="196"/>
    </row>
    <row r="54" spans="1:6" ht="13.5" hidden="1">
      <c r="A54" s="202" t="s">
        <v>121</v>
      </c>
      <c r="B54" s="100">
        <v>0</v>
      </c>
      <c r="C54" s="100">
        <v>0</v>
      </c>
      <c r="D54" s="338"/>
      <c r="E54" s="339"/>
      <c r="F54" s="196"/>
    </row>
    <row r="55" spans="1:6">
      <c r="A55" s="202" t="s">
        <v>122</v>
      </c>
      <c r="B55" s="100">
        <v>-0.45417061692569405</v>
      </c>
      <c r="C55" s="159">
        <v>0</v>
      </c>
      <c r="D55" s="339">
        <v>-231152</v>
      </c>
      <c r="E55" s="159">
        <v>0</v>
      </c>
      <c r="F55" s="196"/>
    </row>
    <row r="56" spans="1:6">
      <c r="A56" s="202" t="s">
        <v>223</v>
      </c>
      <c r="B56" s="100">
        <v>0.47917472580729736</v>
      </c>
      <c r="C56" s="100">
        <v>-27813.77706240517</v>
      </c>
      <c r="D56" s="339">
        <v>-582</v>
      </c>
      <c r="E56" s="339">
        <v>-810265</v>
      </c>
      <c r="F56" s="196"/>
    </row>
    <row r="57" spans="1:6" s="27" customFormat="1" hidden="1">
      <c r="A57" s="202" t="s">
        <v>217</v>
      </c>
      <c r="B57" s="100">
        <v>0</v>
      </c>
      <c r="C57" s="100">
        <v>0</v>
      </c>
      <c r="D57" s="159"/>
      <c r="E57" s="37">
        <v>0</v>
      </c>
      <c r="F57" s="196"/>
    </row>
    <row r="58" spans="1:6" ht="12.75" customHeight="1">
      <c r="A58" s="224" t="s">
        <v>276</v>
      </c>
      <c r="B58" s="223">
        <v>855834.84568420507</v>
      </c>
      <c r="C58" s="223">
        <v>-28041.331479179968</v>
      </c>
      <c r="D58" s="223">
        <v>654694</v>
      </c>
      <c r="E58" s="223">
        <v>-41239</v>
      </c>
      <c r="F58" s="196"/>
    </row>
    <row r="59" spans="1:6" ht="8.25" customHeight="1">
      <c r="A59" s="37"/>
      <c r="B59" s="37"/>
      <c r="C59" s="37"/>
      <c r="D59" s="37"/>
      <c r="E59" s="196"/>
    </row>
    <row r="60" spans="1:6">
      <c r="A60" s="37"/>
      <c r="B60" s="105"/>
      <c r="C60" s="105"/>
      <c r="D60" s="105"/>
      <c r="E60" s="196"/>
    </row>
    <row r="61" spans="1:6" s="27" customFormat="1">
      <c r="A61" s="223" t="s">
        <v>123</v>
      </c>
      <c r="B61" s="223">
        <v>737086.75833176693</v>
      </c>
      <c r="C61" s="223">
        <v>37195.085456107918</v>
      </c>
      <c r="D61" s="223">
        <v>751867</v>
      </c>
      <c r="E61" s="223">
        <v>89348</v>
      </c>
      <c r="F61" s="196"/>
    </row>
    <row r="62" spans="1:6">
      <c r="A62" s="37"/>
      <c r="B62" s="105"/>
      <c r="C62" s="105"/>
      <c r="D62" s="105"/>
      <c r="E62" s="196"/>
    </row>
    <row r="63" spans="1:6">
      <c r="A63" s="100" t="s">
        <v>277</v>
      </c>
      <c r="B63" s="37">
        <v>78774.915055973528</v>
      </c>
      <c r="C63" s="100">
        <v>44674.077439275643</v>
      </c>
      <c r="D63" s="37">
        <v>78895</v>
      </c>
      <c r="E63" s="37">
        <v>18904</v>
      </c>
      <c r="F63" s="196"/>
    </row>
    <row r="64" spans="1:6">
      <c r="A64" s="105"/>
      <c r="B64" s="105"/>
      <c r="C64" s="105"/>
      <c r="D64" s="105"/>
      <c r="E64" s="105"/>
    </row>
    <row r="65" spans="1:6">
      <c r="A65" s="37" t="s">
        <v>124</v>
      </c>
      <c r="B65" s="100">
        <v>-27960</v>
      </c>
      <c r="C65" s="100">
        <v>-2909.8585825397236</v>
      </c>
      <c r="D65" s="37">
        <v>-42852</v>
      </c>
      <c r="E65" s="37">
        <v>-29583</v>
      </c>
      <c r="F65" s="196"/>
    </row>
    <row r="66" spans="1:6">
      <c r="A66" s="37" t="s">
        <v>125</v>
      </c>
      <c r="B66" s="100">
        <v>16204</v>
      </c>
      <c r="C66" s="100">
        <v>-60.512429835817031</v>
      </c>
      <c r="D66" s="37">
        <v>16198</v>
      </c>
      <c r="E66" s="37">
        <v>225</v>
      </c>
      <c r="F66" s="196"/>
    </row>
    <row r="67" spans="1:6">
      <c r="A67" s="105"/>
      <c r="B67" s="105"/>
      <c r="C67" s="105"/>
      <c r="D67" s="105"/>
      <c r="E67" s="196"/>
    </row>
    <row r="68" spans="1:6" ht="3.75" customHeight="1">
      <c r="A68" s="105"/>
      <c r="B68" s="105"/>
      <c r="C68" s="105"/>
      <c r="D68" s="105"/>
      <c r="E68" s="196"/>
      <c r="F68" s="196"/>
    </row>
    <row r="69" spans="1:6" s="27" customFormat="1">
      <c r="A69" s="224" t="s">
        <v>278</v>
      </c>
      <c r="B69" s="223">
        <v>804106.67338774051</v>
      </c>
      <c r="C69" s="223">
        <v>78894.845420192636</v>
      </c>
      <c r="D69" s="293">
        <v>804107</v>
      </c>
      <c r="E69" s="223">
        <v>78895</v>
      </c>
      <c r="F69" s="196"/>
    </row>
    <row r="70" spans="1:6" ht="26.25" customHeight="1">
      <c r="A70" s="402"/>
      <c r="B70" s="402"/>
      <c r="C70" s="402"/>
      <c r="D70" s="402"/>
      <c r="E70" s="402"/>
    </row>
    <row r="71" spans="1:6" ht="13">
      <c r="B71" s="106"/>
      <c r="C71" s="106"/>
      <c r="D71" s="106"/>
      <c r="E71" s="106"/>
    </row>
    <row r="72" spans="1:6" ht="13">
      <c r="B72" s="106"/>
      <c r="C72" s="106"/>
      <c r="D72" s="106"/>
      <c r="E72" s="106"/>
    </row>
    <row r="73" spans="1:6" ht="13">
      <c r="B73" s="106"/>
      <c r="C73" s="106"/>
      <c r="D73" s="106"/>
      <c r="E73" s="106"/>
    </row>
    <row r="74" spans="1:6" ht="13">
      <c r="B74" s="106"/>
      <c r="C74" s="106"/>
      <c r="D74" s="106"/>
      <c r="E74" s="106"/>
    </row>
    <row r="75" spans="1:6" ht="13">
      <c r="B75" s="106"/>
      <c r="C75" s="106"/>
      <c r="D75" s="106"/>
      <c r="E75" s="106"/>
    </row>
    <row r="76" spans="1:6" ht="13">
      <c r="B76" s="106"/>
      <c r="C76" s="106"/>
      <c r="D76" s="106"/>
      <c r="E76" s="106"/>
    </row>
    <row r="77" spans="1:6" ht="13">
      <c r="B77" s="106"/>
      <c r="C77" s="106"/>
      <c r="D77" s="106"/>
      <c r="E77" s="106"/>
    </row>
    <row r="78" spans="1:6" ht="13">
      <c r="B78" s="106"/>
      <c r="C78" s="106"/>
      <c r="D78" s="106"/>
      <c r="E78" s="106"/>
    </row>
    <row r="79" spans="1:6" ht="13">
      <c r="B79" s="106"/>
      <c r="C79" s="106"/>
      <c r="D79" s="106"/>
      <c r="E79" s="106"/>
    </row>
    <row r="80" spans="1:6" ht="13">
      <c r="B80" s="106"/>
      <c r="C80" s="106"/>
      <c r="D80" s="106"/>
      <c r="E80" s="106"/>
    </row>
    <row r="81" spans="2:5" ht="13">
      <c r="B81" s="106"/>
      <c r="C81" s="106"/>
      <c r="D81" s="106"/>
      <c r="E81" s="106"/>
    </row>
    <row r="82" spans="2:5" ht="13">
      <c r="B82" s="106"/>
      <c r="C82" s="106"/>
      <c r="D82" s="106"/>
      <c r="E82" s="106"/>
    </row>
    <row r="83" spans="2:5" ht="13">
      <c r="B83" s="106"/>
      <c r="C83" s="106"/>
      <c r="D83" s="106"/>
      <c r="E83" s="106"/>
    </row>
    <row r="84" spans="2:5" ht="13">
      <c r="B84" s="106"/>
      <c r="C84" s="106"/>
      <c r="D84" s="106"/>
      <c r="E84" s="106"/>
    </row>
    <row r="85" spans="2:5" ht="13">
      <c r="B85" s="106"/>
      <c r="C85" s="106"/>
      <c r="D85" s="106"/>
      <c r="E85" s="106"/>
    </row>
    <row r="86" spans="2:5" ht="13">
      <c r="B86" s="106"/>
      <c r="C86" s="106"/>
      <c r="D86" s="106"/>
      <c r="E86" s="106"/>
    </row>
    <row r="87" spans="2:5" ht="13">
      <c r="B87" s="106"/>
      <c r="C87" s="106"/>
      <c r="D87" s="106"/>
      <c r="E87" s="106"/>
    </row>
    <row r="88" spans="2:5" ht="13">
      <c r="B88" s="106"/>
      <c r="C88" s="106"/>
      <c r="D88" s="106"/>
      <c r="E88" s="106"/>
    </row>
    <row r="89" spans="2:5" ht="13">
      <c r="B89" s="106"/>
      <c r="C89" s="106"/>
      <c r="D89" s="106"/>
      <c r="E89" s="106"/>
    </row>
    <row r="90" spans="2:5" ht="13">
      <c r="B90" s="106"/>
      <c r="C90" s="106"/>
      <c r="D90" s="106"/>
      <c r="E90" s="106"/>
    </row>
    <row r="91" spans="2:5" ht="13">
      <c r="B91" s="106"/>
      <c r="C91" s="106"/>
      <c r="D91" s="106"/>
      <c r="E91" s="106"/>
    </row>
    <row r="92" spans="2:5" ht="13">
      <c r="B92" s="106"/>
      <c r="C92" s="106"/>
      <c r="D92" s="106"/>
      <c r="E92" s="106"/>
    </row>
    <row r="93" spans="2:5" ht="13">
      <c r="B93" s="106"/>
      <c r="C93" s="106"/>
      <c r="D93" s="106"/>
      <c r="E93" s="106"/>
    </row>
    <row r="94" spans="2:5" ht="13">
      <c r="B94" s="106"/>
      <c r="C94" s="106"/>
      <c r="D94" s="106"/>
      <c r="E94" s="106"/>
    </row>
    <row r="95" spans="2:5" ht="13">
      <c r="B95" s="106"/>
      <c r="C95" s="106"/>
      <c r="D95" s="106"/>
      <c r="E95" s="106"/>
    </row>
    <row r="96" spans="2:5" ht="13">
      <c r="B96" s="106"/>
      <c r="C96" s="106"/>
      <c r="D96" s="106"/>
      <c r="E96" s="106"/>
    </row>
    <row r="97" spans="2:5" ht="13">
      <c r="B97" s="106"/>
      <c r="C97" s="106"/>
      <c r="D97" s="106"/>
      <c r="E97" s="106"/>
    </row>
    <row r="98" spans="2:5" ht="13">
      <c r="B98" s="106"/>
      <c r="C98" s="106"/>
      <c r="D98" s="106"/>
      <c r="E98" s="106"/>
    </row>
    <row r="99" spans="2:5" ht="13">
      <c r="B99" s="106"/>
      <c r="C99" s="106"/>
      <c r="D99" s="106"/>
      <c r="E99" s="106"/>
    </row>
    <row r="100" spans="2:5" ht="13">
      <c r="B100" s="106"/>
      <c r="C100" s="106"/>
      <c r="D100" s="106"/>
      <c r="E100" s="106"/>
    </row>
    <row r="101" spans="2:5" ht="13">
      <c r="B101" s="106"/>
      <c r="C101" s="106"/>
      <c r="D101" s="106"/>
      <c r="E101" s="106"/>
    </row>
    <row r="102" spans="2:5" ht="13">
      <c r="B102" s="106"/>
      <c r="C102" s="106"/>
      <c r="D102" s="106"/>
      <c r="E102" s="106"/>
    </row>
    <row r="103" spans="2:5" ht="13">
      <c r="B103" s="106"/>
      <c r="C103" s="106"/>
      <c r="D103" s="106"/>
      <c r="E103" s="106"/>
    </row>
    <row r="104" spans="2:5" ht="13">
      <c r="B104" s="106"/>
      <c r="C104" s="106"/>
      <c r="D104" s="106"/>
      <c r="E104" s="106"/>
    </row>
    <row r="105" spans="2:5" ht="13">
      <c r="B105" s="106"/>
      <c r="C105" s="106"/>
      <c r="D105" s="106"/>
      <c r="E105" s="106"/>
    </row>
    <row r="106" spans="2:5" ht="13">
      <c r="B106" s="106"/>
      <c r="C106" s="106"/>
      <c r="D106" s="106"/>
      <c r="E106" s="106"/>
    </row>
    <row r="107" spans="2:5" ht="13">
      <c r="B107" s="106"/>
      <c r="C107" s="106"/>
      <c r="D107" s="106"/>
      <c r="E107" s="106"/>
    </row>
    <row r="108" spans="2:5" ht="13">
      <c r="B108" s="106"/>
      <c r="C108" s="106"/>
      <c r="D108" s="106"/>
      <c r="E108" s="106"/>
    </row>
    <row r="109" spans="2:5" ht="13">
      <c r="B109" s="106"/>
      <c r="C109" s="106"/>
      <c r="D109" s="106"/>
      <c r="E109" s="106"/>
    </row>
    <row r="110" spans="2:5" ht="13">
      <c r="B110" s="106"/>
      <c r="C110" s="106"/>
      <c r="D110" s="106"/>
      <c r="E110" s="106"/>
    </row>
    <row r="111" spans="2:5" ht="13">
      <c r="B111" s="106"/>
      <c r="C111" s="106"/>
      <c r="D111" s="106"/>
      <c r="E111" s="106"/>
    </row>
    <row r="112" spans="2:5" ht="13">
      <c r="B112" s="106"/>
      <c r="C112" s="106"/>
      <c r="D112" s="106"/>
      <c r="E112" s="106"/>
    </row>
    <row r="113" spans="2:5" ht="13">
      <c r="B113" s="106"/>
      <c r="C113" s="106"/>
      <c r="D113" s="106"/>
      <c r="E113" s="106"/>
    </row>
    <row r="114" spans="2:5" ht="13">
      <c r="B114" s="106"/>
      <c r="C114" s="106"/>
      <c r="D114" s="106"/>
      <c r="E114" s="106"/>
    </row>
    <row r="115" spans="2:5" ht="13">
      <c r="B115" s="106"/>
      <c r="C115" s="106"/>
      <c r="D115" s="106"/>
      <c r="E115" s="106"/>
    </row>
    <row r="116" spans="2:5" ht="13">
      <c r="B116" s="106"/>
      <c r="C116" s="106"/>
      <c r="D116" s="106"/>
      <c r="E116" s="106"/>
    </row>
    <row r="117" spans="2:5" ht="13">
      <c r="B117" s="106"/>
      <c r="C117" s="106"/>
      <c r="D117" s="106"/>
      <c r="E117" s="106"/>
    </row>
    <row r="118" spans="2:5" ht="13">
      <c r="B118" s="106"/>
      <c r="C118" s="106"/>
      <c r="D118" s="106"/>
      <c r="E118" s="106"/>
    </row>
    <row r="119" spans="2:5" ht="13">
      <c r="B119" s="106"/>
      <c r="C119" s="106"/>
      <c r="D119" s="106"/>
      <c r="E119" s="106"/>
    </row>
    <row r="120" spans="2:5" ht="13">
      <c r="B120" s="106"/>
      <c r="C120" s="106"/>
      <c r="D120" s="106"/>
      <c r="E120" s="106"/>
    </row>
    <row r="121" spans="2:5" ht="13">
      <c r="B121" s="106"/>
      <c r="C121" s="106"/>
      <c r="D121" s="106"/>
      <c r="E121" s="106"/>
    </row>
    <row r="122" spans="2:5" ht="13">
      <c r="B122" s="106"/>
      <c r="C122" s="106"/>
      <c r="D122" s="106"/>
      <c r="E122" s="106"/>
    </row>
    <row r="123" spans="2:5" ht="13">
      <c r="B123" s="106"/>
      <c r="C123" s="106"/>
      <c r="D123" s="106"/>
      <c r="E123" s="106"/>
    </row>
  </sheetData>
  <mergeCells count="4">
    <mergeCell ref="A2:E2"/>
    <mergeCell ref="A3:E3"/>
    <mergeCell ref="A4:E4"/>
    <mergeCell ref="A70:E70"/>
  </mergeCells>
  <pageMargins left="0.82" right="0.75" top="1.17" bottom="1" header="0" footer="0"/>
  <pageSetup paperSize="9" orientation="portrait" horizontalDpi="4294967294" vertic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138"/>
  <sheetViews>
    <sheetView showGridLines="0" zoomScale="90" zoomScaleNormal="90" workbookViewId="0">
      <selection activeCell="B33" sqref="B33:I37"/>
    </sheetView>
  </sheetViews>
  <sheetFormatPr baseColWidth="10" defaultColWidth="11.453125" defaultRowHeight="13.5"/>
  <cols>
    <col min="1" max="1" width="45.54296875" style="40" customWidth="1"/>
    <col min="2" max="3" width="15.36328125" style="40" customWidth="1"/>
    <col min="4" max="5" width="15" style="40" hidden="1" customWidth="1"/>
    <col min="6" max="6" width="11.6328125" style="135" customWidth="1"/>
    <col min="7" max="7" width="13.54296875" style="40" hidden="1" customWidth="1"/>
    <col min="8" max="8" width="31.6328125" style="40" hidden="1" customWidth="1"/>
    <col min="9" max="9" width="16.54296875" style="40" customWidth="1"/>
    <col min="10" max="10" width="1.6328125" style="40" customWidth="1"/>
    <col min="11" max="16384" width="11.453125" style="40"/>
  </cols>
  <sheetData>
    <row r="2" spans="1:8" ht="28.5" customHeight="1">
      <c r="A2" s="272" t="s">
        <v>26</v>
      </c>
      <c r="B2" s="39"/>
      <c r="C2" s="39"/>
      <c r="D2" s="39"/>
      <c r="E2" s="39"/>
      <c r="G2" s="41"/>
    </row>
    <row r="3" spans="1:8" ht="29.25" customHeight="1">
      <c r="A3" s="218"/>
      <c r="B3" s="218" t="s">
        <v>259</v>
      </c>
      <c r="C3" s="218" t="s">
        <v>260</v>
      </c>
      <c r="D3" s="218" t="s">
        <v>261</v>
      </c>
      <c r="E3" s="218" t="s">
        <v>262</v>
      </c>
      <c r="F3" s="136"/>
      <c r="G3" s="163"/>
      <c r="H3" s="323"/>
    </row>
    <row r="4" spans="1:8" s="45" customFormat="1" ht="14">
      <c r="A4" s="42" t="s">
        <v>27</v>
      </c>
      <c r="B4" s="42"/>
      <c r="C4" s="42"/>
      <c r="D4" s="43"/>
      <c r="E4" s="43"/>
      <c r="F4" s="137"/>
      <c r="G4" s="48"/>
      <c r="H4" s="44"/>
    </row>
    <row r="5" spans="1:8" ht="14" hidden="1">
      <c r="A5" s="46" t="s">
        <v>28</v>
      </c>
      <c r="B5" s="46"/>
      <c r="C5" s="46"/>
      <c r="D5" s="47"/>
      <c r="E5" s="47"/>
      <c r="F5" s="137"/>
      <c r="G5" s="48"/>
      <c r="H5" s="48"/>
    </row>
    <row r="6" spans="1:8" ht="14">
      <c r="A6" s="49" t="s">
        <v>29</v>
      </c>
      <c r="B6" s="286">
        <v>9023</v>
      </c>
      <c r="C6" s="50">
        <v>6299</v>
      </c>
      <c r="D6" s="50">
        <v>32705</v>
      </c>
      <c r="E6" s="50">
        <v>30578</v>
      </c>
      <c r="F6" s="138">
        <v>2724</v>
      </c>
      <c r="G6" s="50">
        <v>2724</v>
      </c>
      <c r="H6" s="50">
        <v>2127</v>
      </c>
    </row>
    <row r="7" spans="1:8" ht="14">
      <c r="A7" s="52" t="s">
        <v>30</v>
      </c>
      <c r="B7" s="50">
        <v>56508</v>
      </c>
      <c r="C7" s="50">
        <v>27424</v>
      </c>
      <c r="D7" s="50">
        <v>185761</v>
      </c>
      <c r="E7" s="50">
        <v>122276</v>
      </c>
      <c r="F7" s="138">
        <v>29084</v>
      </c>
      <c r="G7" s="50">
        <v>29084</v>
      </c>
      <c r="H7" s="50">
        <v>63485</v>
      </c>
    </row>
    <row r="8" spans="1:8" ht="14" hidden="1">
      <c r="A8" s="49" t="s">
        <v>28</v>
      </c>
      <c r="B8" s="50">
        <v>56508</v>
      </c>
      <c r="C8" s="50">
        <v>27424</v>
      </c>
      <c r="D8" s="50">
        <v>122276</v>
      </c>
      <c r="E8" s="50">
        <v>774075</v>
      </c>
      <c r="F8" s="138"/>
      <c r="G8" s="50">
        <v>-651799</v>
      </c>
      <c r="H8" s="50"/>
    </row>
    <row r="9" spans="1:8" ht="14" hidden="1">
      <c r="A9" s="53" t="s">
        <v>31</v>
      </c>
      <c r="B9" s="50">
        <v>56508</v>
      </c>
      <c r="C9" s="50">
        <v>27424</v>
      </c>
      <c r="D9" s="50">
        <v>122276</v>
      </c>
      <c r="E9" s="50">
        <v>774075</v>
      </c>
      <c r="F9" s="138"/>
      <c r="G9" s="50">
        <v>-651799</v>
      </c>
      <c r="H9" s="50"/>
    </row>
    <row r="10" spans="1:8" s="45" customFormat="1" ht="14">
      <c r="A10" s="54" t="s">
        <v>31</v>
      </c>
      <c r="B10" s="55">
        <v>65531</v>
      </c>
      <c r="C10" s="55">
        <v>33722</v>
      </c>
      <c r="D10" s="55">
        <v>218466</v>
      </c>
      <c r="E10" s="55">
        <v>152854</v>
      </c>
      <c r="F10" s="138">
        <v>31809</v>
      </c>
      <c r="G10" s="55">
        <v>31809</v>
      </c>
      <c r="H10" s="55">
        <v>65612</v>
      </c>
    </row>
    <row r="11" spans="1:8" s="45" customFormat="1" ht="14">
      <c r="A11" s="42" t="s">
        <v>32</v>
      </c>
      <c r="B11" s="56"/>
      <c r="C11" s="56"/>
      <c r="D11" s="56"/>
      <c r="E11" s="56"/>
      <c r="F11" s="137"/>
      <c r="G11" s="56"/>
      <c r="H11" s="56"/>
    </row>
    <row r="12" spans="1:8" ht="14">
      <c r="A12" s="49" t="s">
        <v>29</v>
      </c>
      <c r="B12" s="50">
        <v>-29668</v>
      </c>
      <c r="C12" s="50">
        <v>-17350</v>
      </c>
      <c r="D12" s="50">
        <v>-88653</v>
      </c>
      <c r="E12" s="50">
        <v>-73286</v>
      </c>
      <c r="F12" s="138">
        <v>-12318</v>
      </c>
      <c r="G12" s="50">
        <v>-12318</v>
      </c>
      <c r="H12" s="50">
        <v>-15367</v>
      </c>
    </row>
    <row r="13" spans="1:8" ht="14">
      <c r="A13" s="49" t="s">
        <v>30</v>
      </c>
      <c r="B13" s="50">
        <v>-75744</v>
      </c>
      <c r="C13" s="50">
        <v>-45250</v>
      </c>
      <c r="D13" s="50">
        <v>-297610</v>
      </c>
      <c r="E13" s="50">
        <v>-199651</v>
      </c>
      <c r="F13" s="138">
        <v>-30494</v>
      </c>
      <c r="G13" s="50">
        <v>-30494</v>
      </c>
      <c r="H13" s="50">
        <v>-97959</v>
      </c>
    </row>
    <row r="14" spans="1:8" ht="14" hidden="1">
      <c r="A14" s="52" t="s">
        <v>33</v>
      </c>
      <c r="B14" s="50"/>
      <c r="C14" s="50"/>
      <c r="D14" s="50"/>
      <c r="E14" s="50"/>
      <c r="F14" s="138">
        <v>0</v>
      </c>
      <c r="G14" s="50">
        <v>0</v>
      </c>
      <c r="H14" s="50"/>
    </row>
    <row r="15" spans="1:8" ht="14" hidden="1">
      <c r="A15" s="52"/>
      <c r="B15" s="50"/>
      <c r="C15" s="50"/>
      <c r="D15" s="50"/>
      <c r="E15" s="50"/>
      <c r="F15" s="138">
        <v>0</v>
      </c>
      <c r="G15" s="50">
        <v>0</v>
      </c>
      <c r="H15" s="50"/>
    </row>
    <row r="16" spans="1:8" s="45" customFormat="1" ht="14">
      <c r="A16" s="54" t="s">
        <v>31</v>
      </c>
      <c r="B16" s="55">
        <v>-105412</v>
      </c>
      <c r="C16" s="278">
        <v>-62600</v>
      </c>
      <c r="D16" s="278">
        <v>-386263</v>
      </c>
      <c r="E16" s="55">
        <v>-272937</v>
      </c>
      <c r="F16" s="138">
        <v>-42812</v>
      </c>
      <c r="G16" s="55">
        <v>-42812</v>
      </c>
      <c r="H16" s="55">
        <v>-113326</v>
      </c>
    </row>
    <row r="17" spans="1:8" s="45" customFormat="1" ht="14">
      <c r="A17" s="42" t="s">
        <v>34</v>
      </c>
      <c r="B17" s="56"/>
      <c r="C17" s="279"/>
      <c r="D17" s="294"/>
      <c r="E17" s="56"/>
      <c r="F17" s="137"/>
      <c r="G17" s="56"/>
      <c r="H17" s="56"/>
    </row>
    <row r="18" spans="1:8" ht="14" hidden="1">
      <c r="A18" s="49" t="s">
        <v>28</v>
      </c>
      <c r="B18" s="57">
        <v>0</v>
      </c>
      <c r="C18" s="291">
        <v>0</v>
      </c>
      <c r="D18" s="295">
        <v>0</v>
      </c>
      <c r="E18" s="50">
        <v>0</v>
      </c>
      <c r="F18" s="138">
        <v>0</v>
      </c>
      <c r="G18" s="50">
        <v>0</v>
      </c>
      <c r="H18" s="50"/>
    </row>
    <row r="19" spans="1:8" ht="14" hidden="1">
      <c r="A19" s="49" t="s">
        <v>35</v>
      </c>
      <c r="B19" s="57">
        <v>0</v>
      </c>
      <c r="C19" s="292">
        <v>0</v>
      </c>
      <c r="D19" s="277">
        <v>0</v>
      </c>
      <c r="E19" s="50">
        <v>0</v>
      </c>
      <c r="F19" s="138">
        <v>0</v>
      </c>
      <c r="G19" s="50">
        <v>0</v>
      </c>
      <c r="H19" s="50"/>
    </row>
    <row r="20" spans="1:8" ht="23.25" customHeight="1">
      <c r="A20" s="58" t="s">
        <v>207</v>
      </c>
      <c r="B20" s="50">
        <v>46334</v>
      </c>
      <c r="C20" s="50">
        <v>57139</v>
      </c>
      <c r="D20" s="50">
        <v>174028</v>
      </c>
      <c r="E20" s="50">
        <v>236286</v>
      </c>
      <c r="F20" s="138">
        <v>-10805</v>
      </c>
      <c r="G20" s="50">
        <v>-10805</v>
      </c>
      <c r="H20" s="50">
        <v>-62258</v>
      </c>
    </row>
    <row r="21" spans="1:8" ht="14">
      <c r="A21" s="49" t="s">
        <v>36</v>
      </c>
      <c r="B21" s="50">
        <v>-2134</v>
      </c>
      <c r="C21" s="50">
        <v>-8155</v>
      </c>
      <c r="D21" s="50">
        <v>-10510</v>
      </c>
      <c r="E21" s="50">
        <v>-22846</v>
      </c>
      <c r="F21" s="138">
        <v>6021</v>
      </c>
      <c r="G21" s="50">
        <v>6021</v>
      </c>
      <c r="H21" s="50">
        <v>12336</v>
      </c>
    </row>
    <row r="22" spans="1:8" s="45" customFormat="1" ht="14">
      <c r="A22" s="54" t="s">
        <v>31</v>
      </c>
      <c r="B22" s="55">
        <v>44200</v>
      </c>
      <c r="C22" s="55">
        <v>48984</v>
      </c>
      <c r="D22" s="55">
        <v>163518</v>
      </c>
      <c r="E22" s="55">
        <v>213439</v>
      </c>
      <c r="F22" s="138">
        <v>-4784</v>
      </c>
      <c r="G22" s="55">
        <v>-4784</v>
      </c>
      <c r="H22" s="55">
        <v>-49921</v>
      </c>
    </row>
    <row r="23" spans="1:8" s="45" customFormat="1" ht="14">
      <c r="A23" s="49" t="s">
        <v>37</v>
      </c>
      <c r="B23" s="50">
        <v>-14404</v>
      </c>
      <c r="C23" s="50">
        <v>-12318</v>
      </c>
      <c r="D23" s="50">
        <v>-58886</v>
      </c>
      <c r="E23" s="50">
        <v>-64995</v>
      </c>
      <c r="F23" s="138">
        <v>-2086</v>
      </c>
      <c r="G23" s="50">
        <v>-2086</v>
      </c>
      <c r="H23" s="50">
        <v>6109</v>
      </c>
    </row>
    <row r="24" spans="1:8" s="45" customFormat="1" ht="14">
      <c r="A24" s="54" t="s">
        <v>38</v>
      </c>
      <c r="B24" s="55">
        <v>-10084</v>
      </c>
      <c r="C24" s="55">
        <v>7788</v>
      </c>
      <c r="D24" s="55">
        <v>-63166</v>
      </c>
      <c r="E24" s="55">
        <v>28362</v>
      </c>
      <c r="F24" s="138">
        <v>-17872</v>
      </c>
      <c r="G24" s="55">
        <v>-17872</v>
      </c>
      <c r="H24" s="55">
        <v>-91528</v>
      </c>
    </row>
    <row r="25" spans="1:8">
      <c r="G25" s="41"/>
    </row>
    <row r="26" spans="1:8" customFormat="1" ht="13" hidden="1">
      <c r="A26" s="59" t="s">
        <v>39</v>
      </c>
      <c r="B26" s="25">
        <v>0</v>
      </c>
      <c r="C26" s="25">
        <v>0</v>
      </c>
      <c r="D26" s="25">
        <v>0</v>
      </c>
      <c r="E26" s="25">
        <v>0</v>
      </c>
      <c r="F26" s="139"/>
    </row>
    <row r="27" spans="1:8" customFormat="1" ht="13" hidden="1">
      <c r="A27" s="59" t="s">
        <v>40</v>
      </c>
      <c r="B27" s="25">
        <v>0</v>
      </c>
      <c r="C27" s="25">
        <v>0</v>
      </c>
      <c r="D27" s="25">
        <v>0</v>
      </c>
      <c r="E27" s="25">
        <v>0</v>
      </c>
      <c r="F27" s="139"/>
      <c r="G27" s="196">
        <v>-1410</v>
      </c>
      <c r="H27" s="196">
        <v>-34474</v>
      </c>
    </row>
    <row r="28" spans="1:8" customFormat="1" ht="13" hidden="1">
      <c r="A28" s="59" t="s">
        <v>41</v>
      </c>
      <c r="B28" s="25">
        <v>0</v>
      </c>
      <c r="C28" s="25">
        <v>0</v>
      </c>
      <c r="D28" s="25">
        <v>0</v>
      </c>
      <c r="E28" s="25">
        <v>0</v>
      </c>
      <c r="F28" s="139"/>
    </row>
    <row r="29" spans="1:8" customFormat="1" ht="13" hidden="1">
      <c r="A29" s="59" t="s">
        <v>42</v>
      </c>
      <c r="B29" s="25">
        <v>0</v>
      </c>
      <c r="C29" s="25">
        <v>0</v>
      </c>
      <c r="D29" s="25">
        <v>0</v>
      </c>
      <c r="E29" s="25">
        <v>0</v>
      </c>
      <c r="F29" s="139"/>
    </row>
    <row r="30" spans="1:8" customFormat="1" ht="13" hidden="1">
      <c r="A30" s="59" t="s">
        <v>43</v>
      </c>
      <c r="B30" s="25">
        <v>0</v>
      </c>
      <c r="C30" s="25">
        <v>0</v>
      </c>
      <c r="D30" s="25">
        <v>0</v>
      </c>
      <c r="E30" s="25">
        <v>0</v>
      </c>
      <c r="F30" s="139"/>
    </row>
    <row r="31" spans="1:8" customFormat="1" ht="12.5" hidden="1">
      <c r="B31" s="196">
        <v>0</v>
      </c>
      <c r="C31" s="196">
        <v>1</v>
      </c>
      <c r="D31" s="196">
        <v>0</v>
      </c>
      <c r="E31" s="196">
        <v>0</v>
      </c>
      <c r="F31" s="139"/>
    </row>
    <row r="32" spans="1:8" customFormat="1" ht="12.5" hidden="1">
      <c r="B32" s="196">
        <v>0</v>
      </c>
      <c r="C32" s="196">
        <v>0</v>
      </c>
      <c r="D32" s="196">
        <v>0</v>
      </c>
      <c r="E32" s="196">
        <v>0</v>
      </c>
      <c r="F32" s="139"/>
    </row>
    <row r="33" spans="2:7" customFormat="1" ht="12.5">
      <c r="B33" s="196"/>
      <c r="C33" s="196"/>
      <c r="D33" s="196"/>
      <c r="E33" s="196"/>
      <c r="F33" s="139"/>
    </row>
    <row r="34" spans="2:7" customFormat="1" ht="12.5">
      <c r="B34" s="196"/>
      <c r="C34" s="196"/>
      <c r="D34" s="196"/>
      <c r="E34" s="196"/>
      <c r="F34" s="139"/>
    </row>
    <row r="35" spans="2:7" customFormat="1" ht="12.5">
      <c r="F35" s="139"/>
    </row>
    <row r="36" spans="2:7" customFormat="1" ht="12.5">
      <c r="B36" s="142"/>
      <c r="C36" s="142"/>
      <c r="D36" s="142"/>
      <c r="F36" s="139"/>
    </row>
    <row r="37" spans="2:7" customFormat="1" ht="12.5">
      <c r="B37" s="142"/>
      <c r="C37" s="142"/>
      <c r="D37" s="142"/>
      <c r="E37" s="142"/>
      <c r="F37" s="139"/>
    </row>
    <row r="38" spans="2:7" customFormat="1" ht="12.5">
      <c r="B38" s="142"/>
      <c r="C38" s="142"/>
      <c r="D38" s="142"/>
      <c r="F38" s="139"/>
      <c r="G38">
        <v>-0.37199519230769229</v>
      </c>
    </row>
    <row r="39" spans="2:7" customFormat="1" ht="12.5">
      <c r="B39" s="142"/>
      <c r="C39" s="142"/>
      <c r="D39" s="142">
        <v>68831.179999999993</v>
      </c>
      <c r="F39" s="139"/>
    </row>
    <row r="40" spans="2:7" customFormat="1" ht="12.5">
      <c r="B40" s="142"/>
      <c r="C40" s="142"/>
      <c r="D40" s="142"/>
      <c r="F40" s="139"/>
    </row>
    <row r="41" spans="2:7" customFormat="1" ht="12.5">
      <c r="F41" s="139"/>
    </row>
    <row r="42" spans="2:7" customFormat="1" ht="12.5">
      <c r="B42" s="158"/>
      <c r="C42" s="158"/>
      <c r="D42" s="158"/>
      <c r="E42" s="158"/>
      <c r="F42" s="139"/>
    </row>
    <row r="43" spans="2:7" customFormat="1" ht="12.5">
      <c r="F43" s="139"/>
    </row>
    <row r="44" spans="2:7" customFormat="1" ht="12.5">
      <c r="F44" s="139"/>
    </row>
    <row r="45" spans="2:7" customFormat="1" ht="12.5">
      <c r="F45" s="139"/>
    </row>
    <row r="46" spans="2:7" customFormat="1" ht="12.5">
      <c r="F46" s="139"/>
    </row>
    <row r="47" spans="2:7" customFormat="1" ht="12.5">
      <c r="F47" s="139"/>
    </row>
    <row r="48" spans="2:7" customFormat="1" ht="12.5">
      <c r="F48" s="139"/>
    </row>
    <row r="49" spans="2:6" customFormat="1" ht="12.5">
      <c r="F49" s="139"/>
    </row>
    <row r="50" spans="2:6" customFormat="1" ht="12.5">
      <c r="F50" s="139"/>
    </row>
    <row r="55" spans="2:6">
      <c r="B55" s="40">
        <v>-1</v>
      </c>
    </row>
    <row r="56" spans="2:6">
      <c r="B56" s="40">
        <v>0</v>
      </c>
    </row>
    <row r="65" spans="2:2">
      <c r="B65" s="40">
        <v>6</v>
      </c>
    </row>
    <row r="69" spans="2:2">
      <c r="B69" s="40">
        <v>6</v>
      </c>
    </row>
    <row r="98" spans="2:5">
      <c r="B98" s="40">
        <v>2266</v>
      </c>
      <c r="C98" s="40">
        <v>8459</v>
      </c>
      <c r="D98" s="40">
        <v>641</v>
      </c>
    </row>
    <row r="99" spans="2:5">
      <c r="B99" s="40">
        <v>-22</v>
      </c>
      <c r="C99" s="40">
        <v>-15</v>
      </c>
      <c r="D99" s="40">
        <v>-8</v>
      </c>
    </row>
    <row r="100" spans="2:5">
      <c r="E100" s="162"/>
    </row>
    <row r="101" spans="2:5">
      <c r="B101" s="40">
        <v>325</v>
      </c>
      <c r="C101" s="40">
        <v>1111</v>
      </c>
      <c r="D101" s="40">
        <v>111</v>
      </c>
      <c r="E101" s="162"/>
    </row>
    <row r="102" spans="2:5">
      <c r="E102" s="162"/>
    </row>
    <row r="103" spans="2:5">
      <c r="E103" s="162"/>
    </row>
    <row r="104" spans="2:5">
      <c r="E104" s="162"/>
    </row>
    <row r="105" spans="2:5">
      <c r="B105" s="40">
        <v>-18</v>
      </c>
      <c r="E105" s="162"/>
    </row>
    <row r="106" spans="2:5">
      <c r="B106" s="40">
        <v>-17</v>
      </c>
      <c r="E106" s="162"/>
    </row>
    <row r="136" spans="3:3">
      <c r="C136" s="40">
        <v>0</v>
      </c>
    </row>
    <row r="138" spans="3:3">
      <c r="C138" s="40">
        <v>0</v>
      </c>
    </row>
  </sheetData>
  <conditionalFormatting sqref="B26:E30">
    <cfRule type="cellIs" dxfId="1" priority="1" stopIfTrue="1" operator="notEqual">
      <formula>0</formula>
    </cfRule>
    <cfRule type="cellIs" dxfId="0" priority="2" stopIfTrue="1" operator="equal">
      <formula>0</formula>
    </cfRule>
  </conditionalFormatting>
  <pageMargins left="0.7" right="0.7" top="0.75" bottom="0.75" header="0.3" footer="0.3"/>
  <pageSetup paperSize="9" orientation="landscape"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9"/>
  <sheetViews>
    <sheetView showGridLines="0" zoomScale="85" zoomScaleNormal="82" workbookViewId="0">
      <selection activeCell="A62" sqref="A62:XFD150"/>
    </sheetView>
  </sheetViews>
  <sheetFormatPr baseColWidth="10" defaultColWidth="11.453125" defaultRowHeight="13.5"/>
  <cols>
    <col min="1" max="1" width="39.36328125" style="40" customWidth="1"/>
    <col min="2" max="2" width="20.36328125" style="40" customWidth="1"/>
    <col min="3" max="3" width="20.6328125" style="40" customWidth="1"/>
    <col min="4" max="4" width="18.453125" style="40" customWidth="1"/>
    <col min="5" max="5" width="19.36328125" style="40" customWidth="1"/>
    <col min="6" max="6" width="19" style="40" customWidth="1"/>
    <col min="7" max="7" width="14.6328125" style="40" bestFit="1" customWidth="1"/>
    <col min="8" max="16384" width="11.453125" style="40"/>
  </cols>
  <sheetData>
    <row r="1" spans="1:7" ht="40" customHeight="1"/>
    <row r="2" spans="1:7">
      <c r="A2" s="403"/>
      <c r="B2" s="403"/>
      <c r="C2" s="403"/>
      <c r="D2" s="403"/>
      <c r="E2" s="403"/>
      <c r="F2" s="403"/>
      <c r="G2" s="107"/>
    </row>
    <row r="3" spans="1:7" ht="30.75" customHeight="1">
      <c r="A3" s="403"/>
      <c r="B3" s="403"/>
      <c r="C3" s="403"/>
      <c r="D3" s="403"/>
      <c r="E3" s="403"/>
      <c r="F3" s="403"/>
      <c r="G3" s="107"/>
    </row>
    <row r="4" spans="1:7" ht="39.75" customHeight="1">
      <c r="A4" s="108"/>
      <c r="B4" s="225" t="s">
        <v>11</v>
      </c>
      <c r="C4" s="225" t="s">
        <v>126</v>
      </c>
      <c r="D4" s="225" t="s">
        <v>220</v>
      </c>
      <c r="E4" s="225" t="s">
        <v>127</v>
      </c>
      <c r="F4" s="225" t="s">
        <v>38</v>
      </c>
      <c r="G4" s="109"/>
    </row>
    <row r="5" spans="1:7">
      <c r="A5" s="108"/>
      <c r="B5" s="404" t="s">
        <v>128</v>
      </c>
      <c r="C5" s="404"/>
      <c r="D5" s="404"/>
      <c r="E5" s="404"/>
      <c r="F5" s="404"/>
      <c r="G5" s="109"/>
    </row>
    <row r="6" spans="1:7" ht="15" customHeight="1">
      <c r="A6" s="225" t="s">
        <v>261</v>
      </c>
    </row>
    <row r="7" spans="1:7" ht="15" customHeight="1">
      <c r="A7" s="267" t="s">
        <v>14</v>
      </c>
      <c r="B7" s="111">
        <v>705124</v>
      </c>
      <c r="C7" s="111">
        <v>660573</v>
      </c>
      <c r="D7" s="111">
        <v>347314</v>
      </c>
      <c r="E7" s="111">
        <v>7615</v>
      </c>
      <c r="F7" s="111">
        <v>1720626</v>
      </c>
      <c r="G7" s="280"/>
    </row>
    <row r="8" spans="1:7" ht="24" hidden="1" customHeight="1">
      <c r="A8" s="364" t="s">
        <v>16</v>
      </c>
      <c r="B8" s="113"/>
      <c r="C8" s="113"/>
      <c r="D8" s="113"/>
      <c r="E8" s="111"/>
      <c r="F8" s="111"/>
      <c r="G8" s="112"/>
    </row>
    <row r="9" spans="1:7" ht="15" customHeight="1">
      <c r="A9" s="267" t="s">
        <v>17</v>
      </c>
      <c r="B9" s="114">
        <v>-123134</v>
      </c>
      <c r="C9" s="114">
        <v>-14169</v>
      </c>
      <c r="D9" s="114">
        <v>-64658</v>
      </c>
      <c r="E9" s="113">
        <v>0</v>
      </c>
      <c r="F9" s="114">
        <v>-201961</v>
      </c>
      <c r="G9" s="51"/>
    </row>
    <row r="10" spans="1:7" ht="15" hidden="1" customHeight="1">
      <c r="A10" s="267" t="s">
        <v>234</v>
      </c>
      <c r="B10" s="114">
        <v>0</v>
      </c>
      <c r="C10" s="115">
        <v>0</v>
      </c>
      <c r="D10" s="115">
        <v>0</v>
      </c>
      <c r="E10" s="115">
        <v>0</v>
      </c>
      <c r="F10" s="114">
        <v>0</v>
      </c>
      <c r="G10" s="51"/>
    </row>
    <row r="11" spans="1:7" ht="15" customHeight="1">
      <c r="A11" s="267" t="s">
        <v>231</v>
      </c>
      <c r="B11" s="114">
        <v>321682</v>
      </c>
      <c r="C11" s="111">
        <v>216995</v>
      </c>
      <c r="D11" s="111">
        <v>165174</v>
      </c>
      <c r="E11" s="114">
        <v>-370</v>
      </c>
      <c r="F11" s="111">
        <v>703481</v>
      </c>
      <c r="G11" s="116"/>
    </row>
    <row r="12" spans="1:7" ht="15" customHeight="1">
      <c r="A12" s="267" t="s">
        <v>244</v>
      </c>
      <c r="B12" s="114">
        <v>117862</v>
      </c>
      <c r="C12" s="111">
        <v>12336</v>
      </c>
      <c r="D12" s="111">
        <v>112780</v>
      </c>
      <c r="E12" s="111">
        <v>0</v>
      </c>
      <c r="F12" s="111">
        <v>242978</v>
      </c>
      <c r="G12" s="119"/>
    </row>
    <row r="13" spans="1:7" ht="15" customHeight="1">
      <c r="A13" s="225" t="s">
        <v>262</v>
      </c>
      <c r="B13" s="117"/>
      <c r="C13" s="117"/>
      <c r="D13" s="117"/>
      <c r="E13" s="118"/>
      <c r="F13" s="118"/>
      <c r="G13" s="119"/>
    </row>
    <row r="14" spans="1:7" ht="15" customHeight="1">
      <c r="A14" s="110" t="s">
        <v>14</v>
      </c>
      <c r="B14" s="111">
        <v>580296</v>
      </c>
      <c r="C14" s="111">
        <v>732283</v>
      </c>
      <c r="D14" s="111">
        <v>283797</v>
      </c>
      <c r="E14" s="111">
        <v>8212</v>
      </c>
      <c r="F14" s="111">
        <v>1604587</v>
      </c>
      <c r="G14" s="280"/>
    </row>
    <row r="15" spans="1:7" ht="14">
      <c r="A15" s="365" t="s">
        <v>17</v>
      </c>
      <c r="B15" s="366">
        <v>-112449</v>
      </c>
      <c r="C15" s="366">
        <v>-13284</v>
      </c>
      <c r="D15" s="366">
        <v>-44841</v>
      </c>
      <c r="E15" s="368">
        <v>0</v>
      </c>
      <c r="F15" s="366">
        <v>-170574</v>
      </c>
      <c r="G15" s="112"/>
    </row>
    <row r="16" spans="1:7" ht="15" customHeight="1">
      <c r="A16" s="369" t="s">
        <v>234</v>
      </c>
      <c r="B16" s="370">
        <v>52127</v>
      </c>
      <c r="C16" s="367">
        <v>0</v>
      </c>
      <c r="D16" s="367">
        <v>0</v>
      </c>
      <c r="E16" s="367">
        <v>0</v>
      </c>
      <c r="F16" s="370">
        <v>52127</v>
      </c>
      <c r="G16" s="51"/>
    </row>
    <row r="17" spans="1:7" ht="15" customHeight="1">
      <c r="A17" s="110" t="s">
        <v>20</v>
      </c>
      <c r="B17" s="114">
        <v>290003</v>
      </c>
      <c r="C17" s="111">
        <v>293558</v>
      </c>
      <c r="D17" s="111">
        <v>153406</v>
      </c>
      <c r="E17" s="114">
        <v>100</v>
      </c>
      <c r="F17" s="111">
        <v>737067</v>
      </c>
      <c r="G17" s="116"/>
    </row>
    <row r="18" spans="1:7" ht="16.5" customHeight="1">
      <c r="A18" s="110" t="s">
        <v>244</v>
      </c>
      <c r="B18" s="114">
        <v>108022</v>
      </c>
      <c r="C18" s="111">
        <v>21446</v>
      </c>
      <c r="D18" s="111">
        <v>285617</v>
      </c>
      <c r="E18" s="111">
        <v>0</v>
      </c>
      <c r="F18" s="111">
        <v>415085</v>
      </c>
    </row>
    <row r="19" spans="1:7" ht="37.5" customHeight="1">
      <c r="A19" s="108"/>
      <c r="B19" s="225" t="s">
        <v>11</v>
      </c>
      <c r="C19" s="225" t="s">
        <v>126</v>
      </c>
      <c r="D19" s="225" t="s">
        <v>220</v>
      </c>
      <c r="E19" s="225" t="s">
        <v>127</v>
      </c>
      <c r="F19" s="225" t="s">
        <v>38</v>
      </c>
      <c r="G19" s="109"/>
    </row>
    <row r="20" spans="1:7">
      <c r="A20" s="108"/>
      <c r="B20" s="404" t="s">
        <v>128</v>
      </c>
      <c r="C20" s="404"/>
      <c r="D20" s="404"/>
      <c r="E20" s="404"/>
      <c r="F20" s="404"/>
      <c r="G20" s="109"/>
    </row>
    <row r="21" spans="1:7" ht="15" customHeight="1">
      <c r="A21" s="225" t="s">
        <v>259</v>
      </c>
    </row>
    <row r="22" spans="1:7" ht="15" customHeight="1">
      <c r="A22" s="267" t="s">
        <v>14</v>
      </c>
      <c r="B22" s="111">
        <v>178360.57506266219</v>
      </c>
      <c r="C22" s="111">
        <v>197605.95840159844</v>
      </c>
      <c r="D22" s="111">
        <v>95345.690544683908</v>
      </c>
      <c r="E22" s="111">
        <v>2167.5880404505797</v>
      </c>
      <c r="F22" s="111">
        <v>473480</v>
      </c>
      <c r="G22" s="112"/>
    </row>
    <row r="23" spans="1:7" ht="33.65" hidden="1" customHeight="1">
      <c r="A23" s="364"/>
      <c r="B23" s="113"/>
      <c r="C23" s="113"/>
      <c r="D23" s="113"/>
      <c r="E23" s="111"/>
      <c r="F23" s="111"/>
      <c r="G23" s="112"/>
    </row>
    <row r="24" spans="1:7" ht="14" hidden="1">
      <c r="A24" s="267" t="s">
        <v>234</v>
      </c>
      <c r="B24" s="114">
        <v>0</v>
      </c>
      <c r="C24" s="115">
        <v>0</v>
      </c>
      <c r="D24" s="115">
        <v>0</v>
      </c>
      <c r="E24" s="115">
        <v>0</v>
      </c>
      <c r="F24" s="114">
        <v>0</v>
      </c>
      <c r="G24" s="112"/>
    </row>
    <row r="25" spans="1:7" ht="15" customHeight="1">
      <c r="A25" s="267" t="s">
        <v>17</v>
      </c>
      <c r="B25" s="114">
        <v>-30757.579913783909</v>
      </c>
      <c r="C25" s="114">
        <v>-3636.6353504566532</v>
      </c>
      <c r="D25" s="114">
        <v>-17349.323562256097</v>
      </c>
      <c r="E25" s="113">
        <v>0</v>
      </c>
      <c r="F25" s="114">
        <v>-51744</v>
      </c>
      <c r="G25" s="51"/>
    </row>
    <row r="26" spans="1:7" ht="15" customHeight="1">
      <c r="A26" s="267" t="s">
        <v>231</v>
      </c>
      <c r="B26" s="114">
        <v>79690.000383332197</v>
      </c>
      <c r="C26" s="114">
        <v>84184</v>
      </c>
      <c r="D26" s="114">
        <v>43359</v>
      </c>
      <c r="E26" s="114">
        <v>-40</v>
      </c>
      <c r="F26" s="111">
        <v>207192</v>
      </c>
      <c r="G26" s="116"/>
    </row>
    <row r="27" spans="1:7" ht="15" customHeight="1">
      <c r="A27" s="267" t="s">
        <v>244</v>
      </c>
      <c r="B27" s="114">
        <v>48111.197491722967</v>
      </c>
      <c r="C27" s="114">
        <v>3145.7730209928195</v>
      </c>
      <c r="D27" s="114">
        <v>26946.300278460389</v>
      </c>
      <c r="E27" s="111">
        <v>0</v>
      </c>
      <c r="F27" s="111">
        <v>78202.2</v>
      </c>
      <c r="G27" s="119"/>
    </row>
    <row r="28" spans="1:7" ht="15" customHeight="1">
      <c r="A28" s="225" t="s">
        <v>260</v>
      </c>
      <c r="B28" s="124"/>
      <c r="C28" s="124"/>
      <c r="D28" s="124"/>
      <c r="E28" s="122"/>
      <c r="F28" s="123"/>
      <c r="G28" s="287"/>
    </row>
    <row r="29" spans="1:7" ht="14">
      <c r="A29" s="110" t="s">
        <v>14</v>
      </c>
      <c r="B29" s="114">
        <v>176183.14069221215</v>
      </c>
      <c r="C29" s="114">
        <v>208983.59084617917</v>
      </c>
      <c r="D29" s="114">
        <v>71315.980635995846</v>
      </c>
      <c r="E29" s="114">
        <v>1918.0595477277543</v>
      </c>
      <c r="F29" s="114">
        <v>458401.38832039095</v>
      </c>
      <c r="G29" s="112"/>
    </row>
    <row r="30" spans="1:7" ht="14">
      <c r="A30" s="371" t="s">
        <v>17</v>
      </c>
      <c r="B30" s="114">
        <v>-28887.090360105049</v>
      </c>
      <c r="C30" s="114">
        <v>-3436.2955927711805</v>
      </c>
      <c r="D30" s="114">
        <v>-12478.859958501369</v>
      </c>
      <c r="E30" s="368">
        <v>0</v>
      </c>
      <c r="F30" s="114">
        <v>-44802</v>
      </c>
      <c r="G30" s="112"/>
    </row>
    <row r="31" spans="1:7" ht="14">
      <c r="A31" s="372" t="s">
        <v>234</v>
      </c>
      <c r="B31" s="370">
        <v>52127.196353135871</v>
      </c>
      <c r="C31" s="367">
        <v>0</v>
      </c>
      <c r="D31" s="367">
        <v>0</v>
      </c>
      <c r="E31" s="113">
        <v>0</v>
      </c>
      <c r="F31" s="370">
        <v>52127</v>
      </c>
      <c r="G31" s="51"/>
    </row>
    <row r="32" spans="1:7" ht="15" customHeight="1">
      <c r="A32" s="267" t="s">
        <v>231</v>
      </c>
      <c r="B32" s="114">
        <v>130302.15912393076</v>
      </c>
      <c r="C32" s="114">
        <v>98525.759673551147</v>
      </c>
      <c r="D32" s="114">
        <v>32746.4329544129</v>
      </c>
      <c r="E32" s="114">
        <v>-723.5181828195515</v>
      </c>
      <c r="F32" s="114">
        <v>260850</v>
      </c>
      <c r="G32" s="116"/>
    </row>
    <row r="33" spans="1:7" ht="17" customHeight="1">
      <c r="A33" s="267" t="s">
        <v>244</v>
      </c>
      <c r="B33" s="114">
        <v>35915.392829498582</v>
      </c>
      <c r="C33" s="114">
        <v>4215.4030794999162</v>
      </c>
      <c r="D33" s="114">
        <v>80502.351945998875</v>
      </c>
      <c r="E33" s="113">
        <v>0</v>
      </c>
      <c r="F33" s="114">
        <v>120633</v>
      </c>
    </row>
    <row r="34" spans="1:7" ht="42.75" customHeight="1">
      <c r="A34" s="108"/>
      <c r="B34" s="225" t="s">
        <v>11</v>
      </c>
      <c r="C34" s="225" t="s">
        <v>126</v>
      </c>
      <c r="D34" s="225" t="s">
        <v>220</v>
      </c>
      <c r="E34" s="225" t="s">
        <v>127</v>
      </c>
      <c r="F34" s="225" t="s">
        <v>38</v>
      </c>
      <c r="G34" s="109"/>
    </row>
    <row r="35" spans="1:7">
      <c r="A35" s="108"/>
      <c r="B35" s="404" t="s">
        <v>130</v>
      </c>
      <c r="C35" s="404"/>
      <c r="D35" s="404"/>
      <c r="E35" s="404"/>
      <c r="F35" s="404"/>
      <c r="G35" s="109"/>
    </row>
    <row r="36" spans="1:7" ht="15" customHeight="1">
      <c r="A36" s="225" t="s">
        <v>261</v>
      </c>
    </row>
    <row r="37" spans="1:7" ht="15" customHeight="1">
      <c r="A37" s="267" t="s">
        <v>14</v>
      </c>
      <c r="B37" s="111">
        <v>621852</v>
      </c>
      <c r="C37" s="111">
        <v>591508</v>
      </c>
      <c r="D37" s="111">
        <v>310378</v>
      </c>
      <c r="E37" s="111">
        <v>6188</v>
      </c>
      <c r="F37" s="111">
        <v>1529926</v>
      </c>
      <c r="G37" s="112"/>
    </row>
    <row r="38" spans="1:7" hidden="1">
      <c r="A38" s="364"/>
      <c r="B38" s="113"/>
      <c r="C38" s="113"/>
      <c r="D38" s="113"/>
      <c r="E38" s="111"/>
      <c r="F38" s="111"/>
      <c r="G38" s="112"/>
    </row>
    <row r="39" spans="1:7" ht="15" customHeight="1">
      <c r="A39" s="267" t="s">
        <v>17</v>
      </c>
      <c r="B39" s="125">
        <v>-10597</v>
      </c>
      <c r="C39" s="125">
        <v>-1225</v>
      </c>
      <c r="D39" s="125">
        <v>-12603</v>
      </c>
      <c r="E39" s="111">
        <v>0</v>
      </c>
      <c r="F39" s="125">
        <v>-24425</v>
      </c>
      <c r="G39" s="51"/>
    </row>
    <row r="40" spans="1:7" ht="15" customHeight="1">
      <c r="A40" s="267" t="s">
        <v>20</v>
      </c>
      <c r="B40" s="114">
        <v>400584</v>
      </c>
      <c r="C40" s="111">
        <v>199185</v>
      </c>
      <c r="D40" s="111">
        <v>195224</v>
      </c>
      <c r="E40" s="114">
        <v>37</v>
      </c>
      <c r="F40" s="111">
        <v>795030</v>
      </c>
      <c r="G40" s="116"/>
    </row>
    <row r="41" spans="1:7" ht="15" customHeight="1">
      <c r="A41" s="267" t="s">
        <v>244</v>
      </c>
      <c r="B41" s="111">
        <v>98791.65</v>
      </c>
      <c r="C41" s="111">
        <v>11271.028</v>
      </c>
      <c r="D41" s="111">
        <v>106782.344</v>
      </c>
      <c r="E41" s="111">
        <v>0</v>
      </c>
      <c r="F41" s="111">
        <v>216845</v>
      </c>
      <c r="G41" s="119"/>
    </row>
    <row r="42" spans="1:7" ht="15" customHeight="1">
      <c r="A42" s="225" t="s">
        <v>262</v>
      </c>
      <c r="B42" s="121"/>
      <c r="C42" s="121"/>
      <c r="D42" s="121"/>
      <c r="E42" s="121"/>
      <c r="F42" s="122"/>
      <c r="G42" s="119"/>
    </row>
    <row r="43" spans="1:7" ht="15" customHeight="1">
      <c r="A43" s="110" t="s">
        <v>14</v>
      </c>
      <c r="B43" s="111">
        <v>379241</v>
      </c>
      <c r="C43" s="111">
        <v>448018</v>
      </c>
      <c r="D43" s="111">
        <v>176255</v>
      </c>
      <c r="E43" s="111">
        <v>4977</v>
      </c>
      <c r="F43" s="111">
        <v>1008491</v>
      </c>
      <c r="G43" s="112"/>
    </row>
    <row r="44" spans="1:7" hidden="1">
      <c r="A44" s="120"/>
      <c r="B44" s="113">
        <v>10714</v>
      </c>
      <c r="C44" s="113">
        <v>21287</v>
      </c>
      <c r="D44" s="113">
        <v>4852</v>
      </c>
      <c r="E44" s="111">
        <v>44</v>
      </c>
      <c r="F44" s="111"/>
      <c r="G44" s="112"/>
    </row>
    <row r="45" spans="1:7" ht="15" customHeight="1">
      <c r="A45" s="110" t="s">
        <v>17</v>
      </c>
      <c r="B45" s="125">
        <v>-4841</v>
      </c>
      <c r="C45" s="125">
        <v>-777</v>
      </c>
      <c r="D45" s="125">
        <v>-2822</v>
      </c>
      <c r="E45" s="113">
        <v>0</v>
      </c>
      <c r="F45" s="125">
        <v>-8440</v>
      </c>
      <c r="G45" s="51"/>
    </row>
    <row r="46" spans="1:7" ht="15" customHeight="1">
      <c r="A46" s="110" t="s">
        <v>231</v>
      </c>
      <c r="B46" s="114">
        <v>233865</v>
      </c>
      <c r="C46" s="111">
        <v>182174</v>
      </c>
      <c r="D46" s="111">
        <v>119060</v>
      </c>
      <c r="E46" s="125">
        <v>-117</v>
      </c>
      <c r="F46" s="111">
        <v>534982</v>
      </c>
      <c r="G46" s="116"/>
    </row>
    <row r="47" spans="1:7" ht="18.5" customHeight="1">
      <c r="A47" s="110" t="s">
        <v>244</v>
      </c>
      <c r="B47" s="111">
        <v>77491</v>
      </c>
      <c r="C47" s="111">
        <v>14263</v>
      </c>
      <c r="D47" s="111">
        <v>180183</v>
      </c>
      <c r="E47" s="113">
        <v>0</v>
      </c>
      <c r="F47" s="111">
        <v>271937</v>
      </c>
    </row>
    <row r="48" spans="1:7" ht="37.5" customHeight="1">
      <c r="A48" s="108"/>
      <c r="B48" s="225" t="s">
        <v>11</v>
      </c>
      <c r="C48" s="225" t="s">
        <v>126</v>
      </c>
      <c r="D48" s="225" t="s">
        <v>220</v>
      </c>
      <c r="E48" s="225" t="s">
        <v>127</v>
      </c>
      <c r="F48" s="225" t="s">
        <v>38</v>
      </c>
      <c r="G48" s="109"/>
    </row>
    <row r="49" spans="1:7">
      <c r="A49" s="108"/>
      <c r="B49" s="404" t="s">
        <v>130</v>
      </c>
      <c r="C49" s="404"/>
      <c r="D49" s="404"/>
      <c r="E49" s="404"/>
      <c r="F49" s="404"/>
      <c r="G49" s="109"/>
    </row>
    <row r="50" spans="1:7" ht="15" customHeight="1">
      <c r="A50" s="225" t="s">
        <v>259</v>
      </c>
    </row>
    <row r="51" spans="1:7" ht="15" customHeight="1">
      <c r="A51" s="267" t="s">
        <v>14</v>
      </c>
      <c r="B51" s="111">
        <v>172909</v>
      </c>
      <c r="C51" s="111">
        <v>191907</v>
      </c>
      <c r="D51" s="281">
        <v>92587</v>
      </c>
      <c r="E51" s="281">
        <v>1732</v>
      </c>
      <c r="F51" s="281">
        <v>459135</v>
      </c>
      <c r="G51" s="268"/>
    </row>
    <row r="52" spans="1:7" ht="14" hidden="1">
      <c r="A52" s="360"/>
      <c r="B52" s="111"/>
      <c r="C52" s="111"/>
      <c r="D52" s="111"/>
      <c r="E52" s="242"/>
      <c r="F52" s="111"/>
      <c r="G52" s="112"/>
    </row>
    <row r="53" spans="1:7" ht="15" customHeight="1">
      <c r="A53" s="267" t="s">
        <v>17</v>
      </c>
      <c r="B53" s="242">
        <v>-3597</v>
      </c>
      <c r="C53" s="242">
        <v>-177</v>
      </c>
      <c r="D53" s="242">
        <v>-3936</v>
      </c>
      <c r="E53" s="361">
        <v>0</v>
      </c>
      <c r="F53" s="242">
        <v>-7710</v>
      </c>
      <c r="G53" s="112"/>
    </row>
    <row r="54" spans="1:7" ht="15" customHeight="1">
      <c r="A54" s="267" t="s">
        <v>231</v>
      </c>
      <c r="B54" s="362">
        <v>104468</v>
      </c>
      <c r="C54" s="362">
        <v>83910</v>
      </c>
      <c r="D54" s="362">
        <v>57321</v>
      </c>
      <c r="E54" s="362">
        <v>-75</v>
      </c>
      <c r="F54" s="111">
        <v>245624</v>
      </c>
      <c r="G54" s="112"/>
    </row>
    <row r="55" spans="1:7" ht="15" customHeight="1">
      <c r="A55" s="267" t="s">
        <v>244</v>
      </c>
      <c r="B55" s="362">
        <v>54226.649999999994</v>
      </c>
      <c r="C55" s="362">
        <v>5991.0280000000002</v>
      </c>
      <c r="D55" s="362">
        <v>60882.343999999997</v>
      </c>
      <c r="E55" s="363">
        <v>0</v>
      </c>
      <c r="F55" s="111">
        <v>121100</v>
      </c>
      <c r="G55" s="119"/>
    </row>
    <row r="56" spans="1:7" ht="15" customHeight="1">
      <c r="A56" s="225" t="s">
        <v>260</v>
      </c>
      <c r="B56" s="124"/>
      <c r="C56" s="124"/>
      <c r="D56" s="124"/>
      <c r="E56" s="122"/>
      <c r="F56" s="123"/>
      <c r="G56" s="119"/>
    </row>
    <row r="57" spans="1:7" ht="15" customHeight="1">
      <c r="A57" s="110" t="s">
        <v>14</v>
      </c>
      <c r="B57" s="111">
        <v>129797</v>
      </c>
      <c r="C57" s="111">
        <v>155762</v>
      </c>
      <c r="D57" s="111">
        <v>52592</v>
      </c>
      <c r="E57" s="111">
        <v>1764</v>
      </c>
      <c r="F57" s="111">
        <v>339915</v>
      </c>
      <c r="G57" s="112"/>
    </row>
    <row r="58" spans="1:7" hidden="1">
      <c r="A58" s="120"/>
      <c r="B58" s="113"/>
      <c r="C58" s="113"/>
      <c r="D58" s="113"/>
      <c r="E58" s="111"/>
      <c r="F58" s="111"/>
      <c r="G58" s="112"/>
    </row>
    <row r="59" spans="1:7" ht="15" customHeight="1">
      <c r="A59" s="110" t="s">
        <v>17</v>
      </c>
      <c r="B59" s="125">
        <v>-1344</v>
      </c>
      <c r="C59" s="125">
        <v>-276</v>
      </c>
      <c r="D59" s="125">
        <v>-1367</v>
      </c>
      <c r="E59" s="113">
        <v>0</v>
      </c>
      <c r="F59" s="125">
        <v>-2987</v>
      </c>
      <c r="G59" s="51"/>
    </row>
    <row r="60" spans="1:7" ht="15" customHeight="1">
      <c r="A60" s="110" t="s">
        <v>286</v>
      </c>
      <c r="B60" s="114">
        <v>82500</v>
      </c>
      <c r="C60" s="111">
        <v>70424</v>
      </c>
      <c r="D60" s="111">
        <v>32460</v>
      </c>
      <c r="E60" s="125">
        <v>-153</v>
      </c>
      <c r="F60" s="111">
        <v>185231</v>
      </c>
      <c r="G60" s="116"/>
    </row>
    <row r="61" spans="1:7" ht="14.25" customHeight="1">
      <c r="A61" s="110" t="s">
        <v>244</v>
      </c>
      <c r="B61" s="111">
        <v>27749</v>
      </c>
      <c r="C61" s="111">
        <v>3368</v>
      </c>
      <c r="D61" s="111">
        <v>60767</v>
      </c>
      <c r="E61" s="111">
        <v>0</v>
      </c>
      <c r="F61" s="111">
        <v>91884</v>
      </c>
    </row>
    <row r="69" spans="6:6">
      <c r="F69" s="126">
        <v>-172909</v>
      </c>
    </row>
  </sheetData>
  <mergeCells count="5">
    <mergeCell ref="A2:F3"/>
    <mergeCell ref="B5:F5"/>
    <mergeCell ref="B20:F20"/>
    <mergeCell ref="B35:F35"/>
    <mergeCell ref="B49:F49"/>
  </mergeCells>
  <pageMargins left="0.7" right="0.7" top="0.75" bottom="0.75" header="0.3" footer="0.3"/>
  <pageSetup paperSize="9" orientation="landscape"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5"/>
  <sheetViews>
    <sheetView showGridLines="0" zoomScale="85" zoomScaleNormal="85" workbookViewId="0">
      <selection activeCell="K31" sqref="K31:L34"/>
    </sheetView>
  </sheetViews>
  <sheetFormatPr baseColWidth="10" defaultColWidth="11.54296875" defaultRowHeight="13"/>
  <cols>
    <col min="1" max="1" width="46.36328125" style="127" customWidth="1"/>
    <col min="2" max="2" width="19.453125" style="127" customWidth="1"/>
    <col min="3" max="3" width="19.6328125" style="127" customWidth="1"/>
    <col min="4" max="4" width="18.36328125" style="127" customWidth="1"/>
    <col min="5" max="5" width="17.6328125" style="127" customWidth="1"/>
    <col min="6" max="6" width="16.54296875" style="127" hidden="1" customWidth="1"/>
    <col min="7" max="7" width="17.6328125" style="127" hidden="1" customWidth="1"/>
    <col min="8" max="8" width="22.6328125" style="127" hidden="1" customWidth="1"/>
    <col min="9" max="9" width="16.36328125" style="127" hidden="1" customWidth="1"/>
    <col min="10" max="16384" width="11.54296875" style="127"/>
  </cols>
  <sheetData>
    <row r="1" spans="1:12" ht="22.25" customHeight="1">
      <c r="A1"/>
      <c r="B1" s="196"/>
      <c r="C1"/>
    </row>
    <row r="2" spans="1:12" ht="22.25" customHeight="1">
      <c r="A2"/>
      <c r="B2"/>
      <c r="C2"/>
    </row>
    <row r="3" spans="1:12" ht="22.25" customHeight="1"/>
    <row r="4" spans="1:12">
      <c r="A4" s="226"/>
      <c r="B4" s="382" t="s">
        <v>11</v>
      </c>
      <c r="C4" s="382"/>
      <c r="D4" s="382"/>
      <c r="E4" s="382"/>
    </row>
    <row r="5" spans="1:12" ht="18.649999999999999" customHeight="1">
      <c r="A5" s="227"/>
      <c r="B5" s="227" t="s">
        <v>259</v>
      </c>
      <c r="C5" s="227" t="s">
        <v>260</v>
      </c>
      <c r="D5" s="227" t="s">
        <v>132</v>
      </c>
      <c r="E5" s="228" t="s">
        <v>133</v>
      </c>
    </row>
    <row r="6" spans="1:12" s="130" customFormat="1" ht="18.649999999999999" customHeight="1">
      <c r="A6" s="128"/>
      <c r="B6" s="383" t="s">
        <v>128</v>
      </c>
      <c r="C6" s="383"/>
      <c r="D6" s="383"/>
      <c r="E6" s="129"/>
      <c r="H6" s="288">
        <v>98670.574679329991</v>
      </c>
      <c r="I6" s="288">
        <v>45880.981568281393</v>
      </c>
    </row>
    <row r="7" spans="1:12" ht="17" customHeight="1">
      <c r="A7" s="233" t="s">
        <v>14</v>
      </c>
      <c r="B7" s="131">
        <v>178361</v>
      </c>
      <c r="C7" s="131">
        <v>176183</v>
      </c>
      <c r="D7" s="131">
        <v>2178</v>
      </c>
      <c r="E7" s="132">
        <v>1.2362146177554021E-2</v>
      </c>
      <c r="F7" s="134">
        <v>0</v>
      </c>
      <c r="H7" s="289">
        <v>-98670.57467933002</v>
      </c>
      <c r="I7" s="289">
        <v>-45880.981568281393</v>
      </c>
    </row>
    <row r="8" spans="1:12" ht="17" customHeight="1">
      <c r="A8" s="233" t="s">
        <v>134</v>
      </c>
      <c r="B8" s="131">
        <v>8465.2859531121594</v>
      </c>
      <c r="C8" s="131">
        <v>5650.0833238218211</v>
      </c>
      <c r="D8" s="131">
        <v>2815.2026292903383</v>
      </c>
      <c r="E8" s="132">
        <v>0.49825860397861937</v>
      </c>
      <c r="F8" s="134">
        <v>0</v>
      </c>
      <c r="H8" s="289">
        <v>0</v>
      </c>
      <c r="I8" s="289">
        <v>0</v>
      </c>
    </row>
    <row r="9" spans="1:12" ht="17" customHeight="1">
      <c r="A9" s="234" t="s">
        <v>255</v>
      </c>
      <c r="B9" s="131">
        <v>-87865.900666982299</v>
      </c>
      <c r="C9" s="131">
        <v>-86181.500370235561</v>
      </c>
      <c r="D9" s="131">
        <v>-1684.4002967467386</v>
      </c>
      <c r="E9" s="132">
        <v>1.9544801256772718E-2</v>
      </c>
      <c r="F9" s="134">
        <v>0</v>
      </c>
    </row>
    <row r="10" spans="1:12" ht="17" customHeight="1">
      <c r="A10" s="235" t="s">
        <v>19</v>
      </c>
      <c r="B10" s="131">
        <v>-22743.212655773041</v>
      </c>
      <c r="C10" s="131">
        <v>-19860.546364711339</v>
      </c>
      <c r="D10" s="131">
        <v>-2882.6662910617015</v>
      </c>
      <c r="E10" s="132">
        <v>0.14514536700680536</v>
      </c>
      <c r="F10" s="134">
        <v>0</v>
      </c>
    </row>
    <row r="11" spans="1:12" ht="17" customHeight="1">
      <c r="A11" s="235" t="s">
        <v>135</v>
      </c>
      <c r="B11" s="131">
        <v>3473.2526903131547</v>
      </c>
      <c r="C11" s="131">
        <v>2384.31322965758</v>
      </c>
      <c r="D11" s="131">
        <v>1088.9394606555747</v>
      </c>
      <c r="E11" s="132">
        <v>0.45670990166504311</v>
      </c>
      <c r="F11" s="134">
        <v>0</v>
      </c>
      <c r="H11" s="134"/>
    </row>
    <row r="12" spans="1:12" ht="17" customHeight="1">
      <c r="A12" s="235" t="s">
        <v>233</v>
      </c>
      <c r="B12" s="133">
        <v>0</v>
      </c>
      <c r="C12" s="131">
        <v>52126.668613186106</v>
      </c>
      <c r="D12" s="131">
        <v>-52126.668613186106</v>
      </c>
      <c r="E12" s="321" t="s">
        <v>206</v>
      </c>
      <c r="F12" s="134"/>
      <c r="H12" s="134"/>
    </row>
    <row r="13" spans="1:12" ht="17" customHeight="1">
      <c r="A13" s="232" t="s">
        <v>20</v>
      </c>
      <c r="B13" s="230">
        <v>79690.000383332197</v>
      </c>
      <c r="C13" s="230">
        <v>130302.15912393076</v>
      </c>
      <c r="D13" s="230">
        <v>-50612.158740598563</v>
      </c>
      <c r="E13" s="231">
        <v>-0.38842148956611833</v>
      </c>
      <c r="F13" s="134">
        <v>0</v>
      </c>
    </row>
    <row r="14" spans="1:12">
      <c r="A14" s="235" t="s">
        <v>131</v>
      </c>
      <c r="B14" s="131">
        <v>-30757.579913783909</v>
      </c>
      <c r="C14" s="131">
        <v>-28887.090360105049</v>
      </c>
      <c r="D14" s="131">
        <v>-1870.4895536788608</v>
      </c>
      <c r="E14" s="266">
        <v>6.4751746553959919E-2</v>
      </c>
      <c r="F14" s="134">
        <v>0</v>
      </c>
      <c r="H14" s="134"/>
      <c r="I14" s="134"/>
      <c r="L14" s="134"/>
    </row>
    <row r="15" spans="1:12">
      <c r="A15" s="270"/>
      <c r="B15" s="134"/>
      <c r="C15" s="134"/>
      <c r="D15" s="134"/>
      <c r="E15" s="271"/>
      <c r="H15" s="134"/>
    </row>
    <row r="16" spans="1:12">
      <c r="A16" s="226"/>
      <c r="B16" s="382" t="s">
        <v>136</v>
      </c>
      <c r="C16" s="382"/>
      <c r="D16" s="382"/>
      <c r="E16" s="382"/>
    </row>
    <row r="17" spans="1:9">
      <c r="A17" s="227"/>
      <c r="B17" s="227" t="s">
        <v>259</v>
      </c>
      <c r="C17" s="227" t="s">
        <v>260</v>
      </c>
      <c r="D17" s="227" t="s">
        <v>132</v>
      </c>
      <c r="E17" s="228" t="s">
        <v>133</v>
      </c>
    </row>
    <row r="18" spans="1:9" ht="17" customHeight="1">
      <c r="A18" s="128"/>
      <c r="B18" s="383" t="s">
        <v>128</v>
      </c>
      <c r="C18" s="383"/>
      <c r="D18" s="383"/>
      <c r="E18" s="129"/>
    </row>
    <row r="19" spans="1:9" ht="17" customHeight="1">
      <c r="A19" s="233" t="s">
        <v>14</v>
      </c>
      <c r="B19" s="131">
        <v>197606</v>
      </c>
      <c r="C19" s="131">
        <v>208984</v>
      </c>
      <c r="D19" s="131">
        <v>-11378</v>
      </c>
      <c r="E19" s="132">
        <v>-5.4444359376794399E-2</v>
      </c>
      <c r="F19" s="134">
        <v>0</v>
      </c>
      <c r="H19" s="211">
        <v>113421.95840159844</v>
      </c>
      <c r="I19" s="211">
        <v>110457.83117262802</v>
      </c>
    </row>
    <row r="20" spans="1:9" ht="17" customHeight="1">
      <c r="A20" s="234" t="s">
        <v>255</v>
      </c>
      <c r="B20" s="131">
        <v>-96192.565324390947</v>
      </c>
      <c r="C20" s="131">
        <v>-93526.605906448603</v>
      </c>
      <c r="D20" s="131">
        <v>-2665.9594179423439</v>
      </c>
      <c r="E20" s="132">
        <v>2.8504823756878444E-2</v>
      </c>
      <c r="F20" s="134">
        <v>0</v>
      </c>
      <c r="H20" s="211">
        <v>-113422.35234908224</v>
      </c>
      <c r="I20" s="211">
        <v>-110458.65384035284</v>
      </c>
    </row>
    <row r="21" spans="1:9" ht="17" customHeight="1">
      <c r="A21" s="235" t="s">
        <v>19</v>
      </c>
      <c r="B21" s="131">
        <v>-13863.983968938797</v>
      </c>
      <c r="C21" s="131">
        <v>-16904.330359996031</v>
      </c>
      <c r="D21" s="131">
        <v>3040.3463910572336</v>
      </c>
      <c r="E21" s="132">
        <v>-0.17985606801983653</v>
      </c>
      <c r="F21" s="134">
        <v>0</v>
      </c>
      <c r="H21" s="289">
        <v>-0.39394748379709199</v>
      </c>
      <c r="I21" s="289">
        <v>-0.82266772481671069</v>
      </c>
    </row>
    <row r="22" spans="1:9" ht="17" customHeight="1">
      <c r="A22" s="235" t="s">
        <v>135</v>
      </c>
      <c r="B22" s="131">
        <v>-3365.8030557524971</v>
      </c>
      <c r="C22" s="131">
        <v>-27.717573908200247</v>
      </c>
      <c r="D22" s="131">
        <v>-3338.0854818442967</v>
      </c>
      <c r="E22" s="349" t="s">
        <v>206</v>
      </c>
      <c r="F22" s="134">
        <v>0</v>
      </c>
    </row>
    <row r="23" spans="1:9" ht="17" customHeight="1">
      <c r="A23" s="232" t="s">
        <v>20</v>
      </c>
      <c r="B23" s="229">
        <v>84183.606052516203</v>
      </c>
      <c r="C23" s="230">
        <v>98525.757005826352</v>
      </c>
      <c r="D23" s="230">
        <v>-14342.150953310149</v>
      </c>
      <c r="E23" s="231">
        <v>-0.14556752862565694</v>
      </c>
      <c r="F23" s="134">
        <v>0</v>
      </c>
    </row>
    <row r="24" spans="1:9" ht="17" customHeight="1">
      <c r="A24" s="235" t="s">
        <v>131</v>
      </c>
      <c r="B24" s="131">
        <v>-3636.6353504566532</v>
      </c>
      <c r="C24" s="131">
        <v>-3436.2955927711805</v>
      </c>
      <c r="D24" s="131">
        <v>-200.3397576854727</v>
      </c>
      <c r="E24" s="266">
        <v>5.8301083907601171E-2</v>
      </c>
      <c r="F24" s="134">
        <v>0</v>
      </c>
      <c r="H24" s="211"/>
      <c r="I24" s="134"/>
    </row>
    <row r="25" spans="1:9" ht="17" customHeight="1">
      <c r="A25" s="270"/>
      <c r="B25" s="134"/>
      <c r="C25" s="134"/>
      <c r="D25" s="134"/>
      <c r="E25" s="271"/>
      <c r="H25" s="211"/>
      <c r="I25" s="134"/>
    </row>
    <row r="26" spans="1:9">
      <c r="A26" s="226"/>
      <c r="B26" s="382" t="s">
        <v>221</v>
      </c>
      <c r="C26" s="382"/>
      <c r="D26" s="382"/>
      <c r="E26" s="382"/>
    </row>
    <row r="27" spans="1:9">
      <c r="A27" s="227"/>
      <c r="B27" s="227" t="s">
        <v>259</v>
      </c>
      <c r="C27" s="227" t="s">
        <v>260</v>
      </c>
      <c r="D27" s="227" t="s">
        <v>132</v>
      </c>
      <c r="E27" s="228" t="s">
        <v>133</v>
      </c>
    </row>
    <row r="28" spans="1:9">
      <c r="A28" s="128"/>
      <c r="B28" s="383" t="s">
        <v>128</v>
      </c>
      <c r="C28" s="383"/>
      <c r="D28" s="383"/>
      <c r="E28" s="129"/>
    </row>
    <row r="29" spans="1:9" ht="17" customHeight="1">
      <c r="A29" s="233" t="s">
        <v>14</v>
      </c>
      <c r="B29" s="131">
        <v>97513.278585134482</v>
      </c>
      <c r="C29" s="131">
        <v>73234</v>
      </c>
      <c r="D29" s="131">
        <v>24279.278585134482</v>
      </c>
      <c r="E29" s="132">
        <v>0.33153014426542976</v>
      </c>
      <c r="F29" s="134">
        <v>0</v>
      </c>
      <c r="H29" s="289">
        <v>54194.278585134482</v>
      </c>
      <c r="I29" s="289">
        <v>41211.125412130248</v>
      </c>
    </row>
    <row r="30" spans="1:9" ht="17" customHeight="1">
      <c r="A30" s="234" t="s">
        <v>255</v>
      </c>
      <c r="B30" s="131">
        <v>-38027.776073525798</v>
      </c>
      <c r="C30" s="290">
        <v>-33568.491379848914</v>
      </c>
      <c r="D30" s="131">
        <v>-4459.2846936768838</v>
      </c>
      <c r="E30" s="132">
        <v>0.13284137923319908</v>
      </c>
      <c r="F30" s="134">
        <v>0</v>
      </c>
      <c r="H30" s="134">
        <v>-54194.402924056623</v>
      </c>
      <c r="I30" s="134">
        <v>-41211.380078011374</v>
      </c>
    </row>
    <row r="31" spans="1:9" ht="17" customHeight="1">
      <c r="A31" s="235" t="s">
        <v>19</v>
      </c>
      <c r="B31" s="131">
        <v>-15296.082715436973</v>
      </c>
      <c r="C31" s="290">
        <v>-8285.2427991945915</v>
      </c>
      <c r="D31" s="131">
        <v>-7010.8399162423812</v>
      </c>
      <c r="E31" s="132">
        <v>0.84618400283017714</v>
      </c>
      <c r="F31" s="134">
        <v>0</v>
      </c>
      <c r="H31" s="289">
        <v>-0.12433892214176012</v>
      </c>
      <c r="I31" s="289">
        <v>-0.25466588112612953</v>
      </c>
    </row>
    <row r="32" spans="1:9" ht="17" customHeight="1">
      <c r="A32" s="235" t="s">
        <v>135</v>
      </c>
      <c r="B32" s="131">
        <v>-870.54413509385859</v>
      </c>
      <c r="C32" s="290">
        <v>642.35410103212473</v>
      </c>
      <c r="D32" s="131">
        <v>-1512.8982361259832</v>
      </c>
      <c r="E32" s="264" t="s">
        <v>206</v>
      </c>
      <c r="F32" s="134">
        <v>0</v>
      </c>
    </row>
    <row r="33" spans="1:12" ht="17" customHeight="1">
      <c r="A33" s="232" t="s">
        <v>20</v>
      </c>
      <c r="B33" s="229">
        <v>43318.875661077866</v>
      </c>
      <c r="C33" s="230">
        <v>32022.660105712232</v>
      </c>
      <c r="D33" s="230">
        <v>11296.215555365634</v>
      </c>
      <c r="E33" s="231">
        <v>0.35275693893245941</v>
      </c>
      <c r="F33" s="134">
        <v>0</v>
      </c>
      <c r="G33" s="134"/>
      <c r="L33" s="211"/>
    </row>
    <row r="34" spans="1:12" ht="17" customHeight="1">
      <c r="A34" s="235" t="s">
        <v>131</v>
      </c>
      <c r="B34" s="265">
        <v>-17349.323562256097</v>
      </c>
      <c r="C34" s="290">
        <v>-12478.859958501369</v>
      </c>
      <c r="D34" s="131">
        <v>-4870.463603754728</v>
      </c>
      <c r="E34" s="266">
        <v>0.39029716015337346</v>
      </c>
      <c r="F34" s="134">
        <v>0</v>
      </c>
    </row>
    <row r="35" spans="1:12">
      <c r="B35" s="134"/>
      <c r="C35" s="134"/>
      <c r="H35" s="134"/>
    </row>
  </sheetData>
  <mergeCells count="6">
    <mergeCell ref="B4:E4"/>
    <mergeCell ref="B6:D6"/>
    <mergeCell ref="B16:E16"/>
    <mergeCell ref="B18:D18"/>
    <mergeCell ref="B26:E26"/>
    <mergeCell ref="B28:D28"/>
  </mergeCells>
  <pageMargins left="0.7" right="0.7" top="0.75" bottom="0.75" header="0.3" footer="0.3"/>
  <pageSetup paperSize="9" scale="32"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7"/>
  <sheetViews>
    <sheetView showGridLines="0" zoomScale="90" zoomScaleNormal="90" workbookViewId="0">
      <selection activeCell="F5" sqref="F5"/>
    </sheetView>
  </sheetViews>
  <sheetFormatPr baseColWidth="10" defaultColWidth="11.453125" defaultRowHeight="12.5"/>
  <cols>
    <col min="1" max="1" width="64.1796875" customWidth="1"/>
    <col min="2" max="3" width="18.453125" bestFit="1" customWidth="1"/>
    <col min="4" max="4" width="19.54296875" customWidth="1"/>
    <col min="5" max="5" width="15.36328125" bestFit="1" customWidth="1"/>
    <col min="6" max="7" width="18.453125" bestFit="1" customWidth="1"/>
    <col min="9" max="9" width="5.6328125" customWidth="1"/>
    <col min="10" max="10" width="31.6328125" customWidth="1"/>
    <col min="11" max="11" width="43.453125" customWidth="1"/>
  </cols>
  <sheetData>
    <row r="1" spans="1:7" ht="15">
      <c r="A1" s="340" t="s">
        <v>191</v>
      </c>
    </row>
    <row r="2" spans="1:7" ht="21.5" customHeight="1"/>
    <row r="3" spans="1:7" ht="13.5">
      <c r="A3" s="421"/>
      <c r="B3" s="422" t="s">
        <v>259</v>
      </c>
      <c r="C3" s="422" t="s">
        <v>260</v>
      </c>
    </row>
    <row r="4" spans="1:7" ht="13.5">
      <c r="A4" s="423" t="s">
        <v>0</v>
      </c>
      <c r="B4" s="424">
        <v>473480</v>
      </c>
      <c r="C4" s="424">
        <v>458401</v>
      </c>
    </row>
    <row r="5" spans="1:7" ht="13.5">
      <c r="A5" s="423" t="s">
        <v>1</v>
      </c>
      <c r="B5" s="424">
        <v>207192</v>
      </c>
      <c r="C5" s="424">
        <v>260850</v>
      </c>
      <c r="D5" s="158"/>
    </row>
    <row r="6" spans="1:7" ht="13.5">
      <c r="A6" s="423" t="s">
        <v>270</v>
      </c>
      <c r="B6" s="424">
        <v>4211.4863279608762</v>
      </c>
      <c r="C6" s="424">
        <v>52127</v>
      </c>
      <c r="D6" s="158"/>
    </row>
    <row r="7" spans="1:7" ht="13.5">
      <c r="A7" s="423" t="s">
        <v>208</v>
      </c>
      <c r="B7" s="424">
        <v>-51743.53882649666</v>
      </c>
      <c r="C7" s="424">
        <v>-44802.245911377591</v>
      </c>
    </row>
    <row r="8" spans="1:7" ht="38.25" customHeight="1">
      <c r="A8" s="425" t="s">
        <v>288</v>
      </c>
      <c r="B8" s="424">
        <v>254724.05249853578</v>
      </c>
      <c r="C8" s="424">
        <v>253525.2459113776</v>
      </c>
    </row>
    <row r="9" spans="1:7" ht="13.5">
      <c r="A9" s="423" t="s">
        <v>2</v>
      </c>
      <c r="B9" s="424">
        <v>123982</v>
      </c>
      <c r="C9" s="424">
        <v>170513</v>
      </c>
    </row>
    <row r="10" spans="1:7" ht="13.5">
      <c r="A10" s="423" t="s">
        <v>3</v>
      </c>
      <c r="B10" s="426">
        <v>164.70330000000001</v>
      </c>
      <c r="C10" s="426">
        <v>226.51669999999999</v>
      </c>
    </row>
    <row r="11" spans="1:7" ht="13.5">
      <c r="A11" s="423" t="s">
        <v>4</v>
      </c>
      <c r="B11" s="426">
        <v>823.51650000000006</v>
      </c>
      <c r="C11" s="426">
        <v>1132.5835</v>
      </c>
    </row>
    <row r="12" spans="1:7" ht="14">
      <c r="A12" s="427" t="s">
        <v>5</v>
      </c>
      <c r="B12" s="428"/>
      <c r="C12" s="428"/>
    </row>
    <row r="13" spans="1:7" ht="129.5" customHeight="1">
      <c r="A13" s="429" t="s">
        <v>289</v>
      </c>
      <c r="B13" s="429"/>
      <c r="C13" s="429"/>
    </row>
    <row r="15" spans="1:7" ht="13">
      <c r="B15" s="405" t="s">
        <v>139</v>
      </c>
      <c r="C15" s="405"/>
      <c r="D15" s="405" t="s">
        <v>126</v>
      </c>
      <c r="E15" s="405"/>
      <c r="F15" s="405" t="s">
        <v>220</v>
      </c>
      <c r="G15" s="405"/>
    </row>
    <row r="16" spans="1:7" ht="13">
      <c r="B16" s="141">
        <v>2025</v>
      </c>
      <c r="C16" s="141">
        <v>2024</v>
      </c>
      <c r="D16" s="141">
        <v>2025</v>
      </c>
      <c r="E16" s="141">
        <v>2024</v>
      </c>
      <c r="F16" s="141">
        <v>2025</v>
      </c>
      <c r="G16" s="141">
        <v>2024</v>
      </c>
    </row>
    <row r="17" spans="1:7">
      <c r="A17" t="s">
        <v>137</v>
      </c>
      <c r="B17" s="142">
        <v>172909</v>
      </c>
      <c r="C17" s="142">
        <v>129797</v>
      </c>
      <c r="D17" s="142">
        <v>191907.15842200001</v>
      </c>
      <c r="E17" s="142">
        <v>155761.59999999998</v>
      </c>
      <c r="F17" s="142">
        <v>94319</v>
      </c>
      <c r="G17" s="142">
        <v>54170</v>
      </c>
    </row>
    <row r="18" spans="1:7">
      <c r="A18" t="s">
        <v>138</v>
      </c>
      <c r="B18" s="142">
        <v>5452</v>
      </c>
      <c r="C18" s="142">
        <v>46386</v>
      </c>
      <c r="D18" s="142">
        <v>5698.8415779999923</v>
      </c>
      <c r="E18" s="142">
        <v>53222.400000000023</v>
      </c>
      <c r="F18" s="142">
        <v>3194.2785851344815</v>
      </c>
      <c r="G18" s="142">
        <v>19064</v>
      </c>
    </row>
    <row r="19" spans="1:7" ht="13">
      <c r="A19" s="143" t="s">
        <v>38</v>
      </c>
      <c r="B19" s="144">
        <v>178361</v>
      </c>
      <c r="C19" s="144">
        <v>176183</v>
      </c>
      <c r="D19" s="144">
        <v>197606</v>
      </c>
      <c r="E19" s="144">
        <v>208984</v>
      </c>
      <c r="F19" s="144">
        <v>97513.278585134482</v>
      </c>
      <c r="G19" s="144">
        <v>73234</v>
      </c>
    </row>
    <row r="20" spans="1:7">
      <c r="B20" s="194">
        <v>3.1531036556801555E-2</v>
      </c>
      <c r="C20" s="194">
        <v>0.35737343698236479</v>
      </c>
      <c r="D20" s="194">
        <v>2.9695825965326179E-2</v>
      </c>
      <c r="E20" s="194">
        <v>0.3416914053271155</v>
      </c>
      <c r="F20" s="194">
        <v>3.3866756275347298E-2</v>
      </c>
      <c r="G20" s="194">
        <v>0.35192911205464278</v>
      </c>
    </row>
    <row r="41" spans="1:9" ht="13.5">
      <c r="A41" s="140"/>
      <c r="B41" s="406" t="s">
        <v>259</v>
      </c>
      <c r="C41" s="406"/>
      <c r="D41" s="406" t="s">
        <v>260</v>
      </c>
      <c r="E41" s="406"/>
      <c r="F41" s="407" t="s">
        <v>132</v>
      </c>
      <c r="G41" s="407"/>
    </row>
    <row r="42" spans="1:9" ht="13.5">
      <c r="A42" s="140" t="s">
        <v>140</v>
      </c>
      <c r="B42" s="214" t="s">
        <v>141</v>
      </c>
      <c r="C42" s="140" t="s">
        <v>142</v>
      </c>
      <c r="D42" s="214" t="s">
        <v>141</v>
      </c>
      <c r="E42" s="140" t="s">
        <v>142</v>
      </c>
      <c r="F42" s="214" t="s">
        <v>141</v>
      </c>
      <c r="G42" s="140" t="s">
        <v>143</v>
      </c>
      <c r="I42" s="243"/>
    </row>
    <row r="43" spans="1:9" ht="13.5">
      <c r="A43" s="29" t="s">
        <v>144</v>
      </c>
      <c r="B43" s="275">
        <v>63969</v>
      </c>
      <c r="C43" s="276">
        <v>0.24091607538301624</v>
      </c>
      <c r="D43" s="275">
        <v>70750</v>
      </c>
      <c r="E43" s="145">
        <v>0.2800017413535858</v>
      </c>
      <c r="F43" s="160">
        <v>-6781</v>
      </c>
      <c r="G43" s="146">
        <v>-9.5844522968197884E-2</v>
      </c>
    </row>
    <row r="44" spans="1:9" ht="13.5">
      <c r="A44" s="29" t="s">
        <v>145</v>
      </c>
      <c r="B44" s="275">
        <v>46148</v>
      </c>
      <c r="C44" s="276">
        <v>0.17379973185098146</v>
      </c>
      <c r="D44" s="275">
        <v>43506</v>
      </c>
      <c r="E44" s="145">
        <v>0.17218029341807919</v>
      </c>
      <c r="F44" s="160">
        <v>2642</v>
      </c>
      <c r="G44" s="146">
        <v>6.0727256010665198E-2</v>
      </c>
    </row>
    <row r="45" spans="1:9" ht="13.5">
      <c r="A45" s="29" t="s">
        <v>146</v>
      </c>
      <c r="B45" s="275">
        <v>25793</v>
      </c>
      <c r="C45" s="276">
        <v>9.7139994878052457E-2</v>
      </c>
      <c r="D45" s="275">
        <v>28194</v>
      </c>
      <c r="E45" s="145">
        <v>0.11158118863212718</v>
      </c>
      <c r="F45" s="160">
        <v>-2401</v>
      </c>
      <c r="G45" s="146">
        <v>-8.515996311271902E-2</v>
      </c>
    </row>
    <row r="46" spans="1:9" ht="13.5">
      <c r="A46" s="29" t="s">
        <v>147</v>
      </c>
      <c r="B46" s="275">
        <v>26578</v>
      </c>
      <c r="C46" s="276">
        <v>0.10009641313026318</v>
      </c>
      <c r="D46" s="275">
        <v>25973</v>
      </c>
      <c r="E46" s="145">
        <v>0.10279131064560684</v>
      </c>
      <c r="F46" s="160">
        <v>605</v>
      </c>
      <c r="G46" s="146">
        <v>2.329342009009356E-2</v>
      </c>
    </row>
    <row r="47" spans="1:9" ht="13.5">
      <c r="A47" s="29" t="s">
        <v>17</v>
      </c>
      <c r="B47" s="275">
        <v>51745</v>
      </c>
      <c r="C47" s="276">
        <v>0.19487880568234886</v>
      </c>
      <c r="D47" s="275">
        <v>30913</v>
      </c>
      <c r="E47" s="285">
        <v>0.1223419622680339</v>
      </c>
      <c r="F47" s="160">
        <v>6940.8076569979967</v>
      </c>
      <c r="G47" s="146">
        <v>0.2245271457638533</v>
      </c>
    </row>
    <row r="48" spans="1:9" ht="13.5">
      <c r="A48" s="29" t="s">
        <v>252</v>
      </c>
      <c r="B48" s="275">
        <v>2013</v>
      </c>
      <c r="C48" s="276">
        <v>7.5812355945225288E-3</v>
      </c>
      <c r="D48" s="275">
        <v>0</v>
      </c>
      <c r="E48" s="285">
        <v>0</v>
      </c>
      <c r="F48" s="160">
        <v>2013</v>
      </c>
      <c r="G48" s="311" t="s">
        <v>206</v>
      </c>
    </row>
    <row r="49" spans="1:7" ht="13.5">
      <c r="A49" s="29" t="s">
        <v>148</v>
      </c>
      <c r="B49" s="275">
        <v>34278</v>
      </c>
      <c r="C49" s="276">
        <v>0.12909567496723459</v>
      </c>
      <c r="D49" s="275">
        <v>44804.192343002003</v>
      </c>
      <c r="E49" s="145">
        <v>0.17731804771705381</v>
      </c>
      <c r="F49" s="160">
        <v>3365</v>
      </c>
      <c r="G49" s="146">
        <v>7.5104578925092078E-2</v>
      </c>
    </row>
    <row r="50" spans="1:7" ht="13.5">
      <c r="A50" s="29" t="s">
        <v>149</v>
      </c>
      <c r="B50" s="275">
        <v>15000</v>
      </c>
      <c r="C50" s="276">
        <v>5.6492068513580691E-2</v>
      </c>
      <c r="D50" s="275">
        <v>8536.8076569979894</v>
      </c>
      <c r="E50" s="145">
        <v>3.3785455965513245E-2</v>
      </c>
      <c r="F50" s="160">
        <v>6463.1923430020106</v>
      </c>
      <c r="G50" s="146">
        <v>0.75709710265099539</v>
      </c>
    </row>
    <row r="51" spans="1:7" ht="13.5">
      <c r="A51" s="255" t="s">
        <v>150</v>
      </c>
      <c r="B51" s="256">
        <v>265524</v>
      </c>
      <c r="C51" s="257"/>
      <c r="D51" s="256">
        <v>252677</v>
      </c>
      <c r="E51" s="255"/>
      <c r="F51" s="258">
        <v>12847</v>
      </c>
      <c r="G51" s="259"/>
    </row>
    <row r="52" spans="1:7" ht="13" thickBot="1">
      <c r="B52" s="269"/>
      <c r="D52" s="269"/>
      <c r="F52" s="244"/>
      <c r="G52" s="244"/>
    </row>
    <row r="53" spans="1:7" ht="13.5" thickBot="1">
      <c r="B53" s="248" t="s">
        <v>205</v>
      </c>
      <c r="C53" s="245">
        <v>1</v>
      </c>
      <c r="D53" s="246"/>
      <c r="E53" s="247">
        <v>1</v>
      </c>
    </row>
    <row r="54" spans="1:7" ht="13">
      <c r="B54" s="147" t="s">
        <v>139</v>
      </c>
      <c r="C54" s="147" t="s">
        <v>126</v>
      </c>
      <c r="D54" s="147" t="s">
        <v>220</v>
      </c>
      <c r="G54" s="269">
        <v>12847</v>
      </c>
    </row>
    <row r="55" spans="1:7" ht="13">
      <c r="A55" s="341" t="s">
        <v>268</v>
      </c>
      <c r="B55" s="142">
        <v>79690.000383332197</v>
      </c>
      <c r="C55" s="142">
        <v>84183.606052516203</v>
      </c>
      <c r="D55" s="142">
        <v>43318.875661077866</v>
      </c>
    </row>
    <row r="56" spans="1:7" ht="13">
      <c r="A56" s="341" t="s">
        <v>269</v>
      </c>
      <c r="B56" s="142">
        <v>130302.15912393076</v>
      </c>
      <c r="C56" s="142">
        <v>98525.757005826352</v>
      </c>
      <c r="D56" s="142">
        <v>32022.660105712232</v>
      </c>
    </row>
    <row r="57" spans="1:7">
      <c r="B57" s="194">
        <v>-0.38842148956611833</v>
      </c>
      <c r="C57" s="194">
        <v>-0.14556752862565694</v>
      </c>
      <c r="D57" s="194">
        <v>0.35275693893245941</v>
      </c>
    </row>
    <row r="60" spans="1:7" hidden="1"/>
    <row r="61" spans="1:7" hidden="1"/>
    <row r="62" spans="1:7" hidden="1"/>
    <row r="63" spans="1:7" hidden="1"/>
    <row r="64" spans="1:7" hidden="1"/>
    <row r="65" hidden="1"/>
    <row r="66" hidden="1"/>
    <row r="67" hidden="1"/>
    <row r="68" hidden="1"/>
    <row r="69" hidden="1"/>
    <row r="70" hidden="1"/>
    <row r="71" hidden="1"/>
    <row r="72" hidden="1"/>
    <row r="73" hidden="1"/>
    <row r="74" hidden="1"/>
    <row r="82" spans="1:5" ht="315" customHeight="1"/>
    <row r="84" spans="1:5" ht="13.5">
      <c r="A84" s="140"/>
      <c r="B84" s="217" t="s">
        <v>259</v>
      </c>
      <c r="C84" s="217" t="s">
        <v>260</v>
      </c>
      <c r="D84" s="140" t="s">
        <v>132</v>
      </c>
    </row>
    <row r="85" spans="1:5" ht="13.5">
      <c r="A85" s="29" t="s">
        <v>151</v>
      </c>
      <c r="B85" s="29"/>
      <c r="C85" s="29"/>
      <c r="D85" s="29"/>
    </row>
    <row r="86" spans="1:5" ht="13.5">
      <c r="A86" s="148" t="s">
        <v>152</v>
      </c>
      <c r="B86" s="29"/>
      <c r="C86" s="29"/>
      <c r="D86" s="29"/>
    </row>
    <row r="87" spans="1:5" ht="13.5">
      <c r="A87" s="29" t="s">
        <v>153</v>
      </c>
      <c r="B87" s="149">
        <v>107373.70699999999</v>
      </c>
      <c r="C87" s="149">
        <v>100338.345</v>
      </c>
      <c r="D87" s="191">
        <v>7035.3619999999937</v>
      </c>
    </row>
    <row r="88" spans="1:5" ht="13.5">
      <c r="A88" s="29" t="s">
        <v>154</v>
      </c>
      <c r="B88" s="149">
        <v>37675.508000000002</v>
      </c>
      <c r="C88" s="149">
        <v>37152</v>
      </c>
      <c r="D88" s="191">
        <v>523.50800000000163</v>
      </c>
    </row>
    <row r="89" spans="1:5" ht="13.5">
      <c r="A89" s="29" t="s">
        <v>155</v>
      </c>
      <c r="B89" s="149">
        <v>22866.142000000007</v>
      </c>
      <c r="C89" s="149">
        <v>34758</v>
      </c>
      <c r="D89" s="192">
        <v>-11891.857999999993</v>
      </c>
    </row>
    <row r="90" spans="1:5" ht="13.5">
      <c r="A90" s="150" t="s">
        <v>31</v>
      </c>
      <c r="B90" s="151">
        <v>167915.35700000002</v>
      </c>
      <c r="C90" s="151">
        <v>172248.345</v>
      </c>
      <c r="D90" s="193">
        <v>-4332.9879999999976</v>
      </c>
    </row>
    <row r="91" spans="1:5" ht="13.5">
      <c r="A91" s="148" t="s">
        <v>156</v>
      </c>
      <c r="B91" s="149"/>
      <c r="C91" s="149"/>
      <c r="D91" s="149"/>
    </row>
    <row r="92" spans="1:5" ht="13.5">
      <c r="A92" s="29" t="s">
        <v>154</v>
      </c>
      <c r="B92" s="149">
        <v>87665</v>
      </c>
      <c r="C92" s="149">
        <v>88099.956999999995</v>
      </c>
      <c r="D92" s="191">
        <v>-434.95699999999488</v>
      </c>
    </row>
    <row r="93" spans="1:5" ht="13.5">
      <c r="A93" s="29" t="s">
        <v>155</v>
      </c>
      <c r="B93" s="149">
        <v>65625</v>
      </c>
      <c r="C93" s="149">
        <v>50162.315999999999</v>
      </c>
      <c r="D93" s="191">
        <v>15462.684000000001</v>
      </c>
    </row>
    <row r="94" spans="1:5" ht="13.5">
      <c r="A94" s="29" t="s">
        <v>157</v>
      </c>
      <c r="B94" s="149">
        <v>31551</v>
      </c>
      <c r="C94" s="149">
        <v>27800.648000000001</v>
      </c>
      <c r="D94" s="192">
        <v>3750.351999999999</v>
      </c>
    </row>
    <row r="95" spans="1:5" ht="13.5">
      <c r="A95" s="150" t="s">
        <v>31</v>
      </c>
      <c r="B95" s="151">
        <v>184841</v>
      </c>
      <c r="C95" s="151">
        <v>166062.92099999997</v>
      </c>
      <c r="D95" s="193">
        <v>18778.079000000005</v>
      </c>
    </row>
    <row r="96" spans="1:5" ht="13.5">
      <c r="A96" s="319" t="s">
        <v>38</v>
      </c>
      <c r="B96" s="318">
        <v>352756.35700000002</v>
      </c>
      <c r="C96" s="318">
        <v>338311.26599999995</v>
      </c>
      <c r="D96" s="320">
        <v>14445.091000000008</v>
      </c>
      <c r="E96" s="194">
        <v>4.2697635141715942E-2</v>
      </c>
    </row>
    <row r="97" spans="1:6" ht="13.5">
      <c r="A97" s="29"/>
      <c r="B97" s="149"/>
      <c r="C97" s="149"/>
      <c r="D97" s="149"/>
    </row>
    <row r="98" spans="1:6" ht="13.5">
      <c r="A98" s="215"/>
      <c r="B98" s="140" t="s">
        <v>259</v>
      </c>
      <c r="C98" s="140" t="s">
        <v>260</v>
      </c>
      <c r="D98" s="149"/>
    </row>
    <row r="99" spans="1:6" ht="13.5">
      <c r="A99" s="29" t="s">
        <v>94</v>
      </c>
      <c r="B99" s="149"/>
      <c r="C99" s="149"/>
      <c r="D99" s="149"/>
    </row>
    <row r="100" spans="1:6" ht="13.5">
      <c r="A100" s="29" t="s">
        <v>152</v>
      </c>
      <c r="B100" s="149">
        <v>42513.13561254798</v>
      </c>
      <c r="C100" s="149">
        <v>79152</v>
      </c>
      <c r="D100" s="149"/>
    </row>
    <row r="101" spans="1:6" ht="13.5">
      <c r="A101" s="29" t="s">
        <v>156</v>
      </c>
      <c r="B101" s="149">
        <v>155092.86438745202</v>
      </c>
      <c r="C101" s="149">
        <v>129832</v>
      </c>
      <c r="D101" s="149"/>
    </row>
    <row r="102" spans="1:6" s="27" customFormat="1" ht="13.5">
      <c r="A102" s="319" t="s">
        <v>158</v>
      </c>
      <c r="B102" s="318">
        <v>197606</v>
      </c>
      <c r="C102" s="318">
        <v>208984</v>
      </c>
      <c r="D102" s="381"/>
    </row>
    <row r="103" spans="1:6">
      <c r="B103" s="348">
        <v>0</v>
      </c>
      <c r="C103" s="348">
        <v>0</v>
      </c>
      <c r="D103" t="s">
        <v>129</v>
      </c>
    </row>
    <row r="104" spans="1:6" ht="13">
      <c r="B104" s="405" t="s">
        <v>190</v>
      </c>
      <c r="C104" s="405"/>
    </row>
    <row r="105" spans="1:6" ht="13.5" thickBot="1">
      <c r="B105" s="147">
        <v>2025</v>
      </c>
    </row>
    <row r="106" spans="1:6" ht="13.5">
      <c r="A106" s="350" t="s">
        <v>152</v>
      </c>
      <c r="B106" s="351">
        <v>41837.474827799495</v>
      </c>
      <c r="C106" s="352"/>
      <c r="D106" s="353"/>
      <c r="E106" s="354"/>
    </row>
    <row r="107" spans="1:6" ht="14" thickBot="1">
      <c r="A107" s="355" t="s">
        <v>156</v>
      </c>
      <c r="B107" s="356">
        <v>137581.48461254797</v>
      </c>
      <c r="C107" s="357"/>
      <c r="D107" s="357"/>
      <c r="E107" s="358"/>
    </row>
    <row r="109" spans="1:6" ht="14.5">
      <c r="F109" s="332"/>
    </row>
    <row r="110" spans="1:6">
      <c r="A110" s="152"/>
      <c r="B110" s="261" t="s">
        <v>160</v>
      </c>
    </row>
    <row r="111" spans="1:6">
      <c r="A111" s="153"/>
      <c r="B111" s="154"/>
    </row>
    <row r="112" spans="1:6">
      <c r="A112" s="153" t="s">
        <v>161</v>
      </c>
      <c r="B112" s="155">
        <v>752761</v>
      </c>
    </row>
    <row r="113" spans="1:10">
      <c r="A113" s="153"/>
      <c r="B113" s="154"/>
    </row>
    <row r="114" spans="1:10">
      <c r="A114" s="153" t="s">
        <v>162</v>
      </c>
      <c r="B114" s="155">
        <v>970787671</v>
      </c>
      <c r="J114" s="103"/>
    </row>
    <row r="115" spans="1:10">
      <c r="A115" s="153"/>
      <c r="B115" s="155"/>
      <c r="J115" s="331"/>
    </row>
    <row r="116" spans="1:10" hidden="1">
      <c r="A116" s="153" t="s">
        <v>163</v>
      </c>
      <c r="B116" s="155">
        <v>0</v>
      </c>
    </row>
    <row r="117" spans="1:10" hidden="1">
      <c r="A117" s="153"/>
      <c r="B117" s="155"/>
    </row>
    <row r="118" spans="1:10" hidden="1">
      <c r="A118" s="153" t="s">
        <v>164</v>
      </c>
      <c r="B118" s="155">
        <v>0</v>
      </c>
    </row>
    <row r="119" spans="1:10" hidden="1">
      <c r="A119" s="153"/>
      <c r="B119" s="155"/>
    </row>
    <row r="120" spans="1:10" hidden="1">
      <c r="A120" s="153" t="s">
        <v>165</v>
      </c>
      <c r="B120" s="156">
        <v>0</v>
      </c>
    </row>
    <row r="121" spans="1:10" hidden="1">
      <c r="A121" s="153"/>
      <c r="B121" s="154"/>
    </row>
    <row r="122" spans="1:10" hidden="1">
      <c r="A122" s="153"/>
      <c r="B122" s="154"/>
    </row>
    <row r="123" spans="1:10">
      <c r="A123" s="153" t="s">
        <v>166</v>
      </c>
      <c r="B123" s="156">
        <v>-71862545</v>
      </c>
    </row>
    <row r="124" spans="1:10">
      <c r="A124" s="153"/>
      <c r="B124" s="154"/>
    </row>
    <row r="125" spans="1:10">
      <c r="A125" s="153" t="s">
        <v>167</v>
      </c>
      <c r="B125" s="155">
        <v>156136573</v>
      </c>
    </row>
    <row r="126" spans="1:10" ht="39" customHeight="1">
      <c r="A126" s="153" t="s">
        <v>168</v>
      </c>
      <c r="B126" s="157">
        <v>1651188520</v>
      </c>
    </row>
    <row r="127" spans="1:10" hidden="1">
      <c r="A127" s="153"/>
      <c r="B127" s="154"/>
    </row>
    <row r="128" spans="1:10">
      <c r="A128" s="153" t="s">
        <v>169</v>
      </c>
      <c r="B128" s="156">
        <v>420859657</v>
      </c>
      <c r="D128" s="171"/>
      <c r="E128" s="158"/>
      <c r="F128" s="158"/>
    </row>
    <row r="129" spans="1:7">
      <c r="A129" s="283" t="s">
        <v>170</v>
      </c>
      <c r="B129" s="284">
        <v>3127862637</v>
      </c>
    </row>
    <row r="130" spans="1:7">
      <c r="A130" s="153" t="s">
        <v>171</v>
      </c>
      <c r="B130" s="156">
        <v>2835</v>
      </c>
    </row>
    <row r="131" spans="1:7">
      <c r="A131" s="283" t="s">
        <v>38</v>
      </c>
      <c r="B131" s="284">
        <v>3127865472</v>
      </c>
      <c r="D131" s="196"/>
    </row>
    <row r="135" spans="1:7" ht="13.5">
      <c r="A135" s="140"/>
      <c r="B135" s="214" t="s">
        <v>259</v>
      </c>
      <c r="C135" s="214" t="s">
        <v>260</v>
      </c>
      <c r="D135" s="214" t="s">
        <v>132</v>
      </c>
    </row>
    <row r="136" spans="1:7" ht="13.5">
      <c r="A136" s="164"/>
      <c r="B136" s="408" t="s">
        <v>94</v>
      </c>
      <c r="C136" s="408"/>
      <c r="D136" s="165"/>
      <c r="E136" s="166"/>
      <c r="F136" s="166"/>
      <c r="G136" s="166"/>
    </row>
    <row r="137" spans="1:7">
      <c r="A137" s="237" t="s">
        <v>219</v>
      </c>
      <c r="B137" s="238">
        <v>108692</v>
      </c>
      <c r="C137" s="238">
        <v>217827</v>
      </c>
      <c r="D137" s="238">
        <v>-109135</v>
      </c>
      <c r="E137" s="167"/>
      <c r="F137" s="167"/>
      <c r="G137" s="168"/>
    </row>
    <row r="138" spans="1:7">
      <c r="A138" s="239" t="s">
        <v>257</v>
      </c>
      <c r="B138" s="240">
        <v>-227440</v>
      </c>
      <c r="C138" s="240">
        <v>-152420.28685558209</v>
      </c>
      <c r="D138" s="240">
        <v>-75019.71314441791</v>
      </c>
      <c r="E138" s="167"/>
      <c r="F138" s="167"/>
    </row>
    <row r="139" spans="1:7">
      <c r="A139" s="11" t="s">
        <v>272</v>
      </c>
      <c r="B139" s="238">
        <v>855835</v>
      </c>
      <c r="C139" s="313">
        <v>-28041</v>
      </c>
      <c r="D139" s="238">
        <v>883876</v>
      </c>
      <c r="E139" s="167"/>
      <c r="F139" s="167"/>
    </row>
    <row r="140" spans="1:7">
      <c r="A140" s="249" t="s">
        <v>172</v>
      </c>
      <c r="B140" s="250">
        <v>737087</v>
      </c>
      <c r="C140" s="250">
        <v>37365.71314441791</v>
      </c>
      <c r="D140" s="252">
        <v>699721.28685558215</v>
      </c>
      <c r="E140" s="260"/>
      <c r="F140" s="167"/>
    </row>
    <row r="141" spans="1:7">
      <c r="A141" s="251" t="s">
        <v>277</v>
      </c>
      <c r="B141" s="252">
        <v>78774.915055973528</v>
      </c>
      <c r="C141" s="252">
        <v>44674</v>
      </c>
      <c r="D141" s="201">
        <v>34100.915055973528</v>
      </c>
      <c r="E141" s="260"/>
      <c r="F141" s="167"/>
    </row>
    <row r="142" spans="1:7">
      <c r="A142" s="241" t="s">
        <v>124</v>
      </c>
      <c r="B142" s="240">
        <v>-27960</v>
      </c>
      <c r="C142" s="240">
        <v>-2910</v>
      </c>
      <c r="D142" s="240">
        <v>-25050</v>
      </c>
      <c r="E142" s="167"/>
      <c r="F142" s="167"/>
    </row>
    <row r="143" spans="1:7" ht="24" customHeight="1">
      <c r="A143" s="241" t="s">
        <v>125</v>
      </c>
      <c r="B143" s="240">
        <v>16204</v>
      </c>
      <c r="C143" s="240">
        <v>-61</v>
      </c>
      <c r="D143" s="238">
        <v>16265</v>
      </c>
      <c r="E143" s="167"/>
      <c r="F143" s="167"/>
    </row>
    <row r="144" spans="1:7">
      <c r="A144" s="253" t="s">
        <v>278</v>
      </c>
      <c r="B144" s="254">
        <v>804107</v>
      </c>
      <c r="C144" s="254">
        <v>78895</v>
      </c>
      <c r="D144" s="254">
        <v>725037.20191155572</v>
      </c>
      <c r="E144" s="167"/>
      <c r="F144" s="167"/>
    </row>
    <row r="145" spans="1:7">
      <c r="A145" s="420"/>
      <c r="B145" s="420"/>
      <c r="C145" s="420"/>
      <c r="D145" s="170"/>
      <c r="E145" s="167"/>
      <c r="F145" s="167"/>
    </row>
    <row r="146" spans="1:7" ht="13" thickBot="1">
      <c r="A146" s="409"/>
      <c r="B146" s="409"/>
      <c r="C146" s="409"/>
    </row>
    <row r="148" spans="1:7" ht="13.5">
      <c r="A148" s="140"/>
      <c r="B148" s="214" t="s">
        <v>259</v>
      </c>
      <c r="C148" s="214" t="s">
        <v>260</v>
      </c>
    </row>
    <row r="149" spans="1:7" ht="13.5">
      <c r="A149" s="172"/>
      <c r="B149" s="410" t="s">
        <v>94</v>
      </c>
      <c r="C149" s="410"/>
    </row>
    <row r="150" spans="1:7">
      <c r="A150" s="173" t="s">
        <v>173</v>
      </c>
      <c r="B150" s="236">
        <v>108692</v>
      </c>
      <c r="C150" s="236">
        <v>217827</v>
      </c>
    </row>
    <row r="151" spans="1:7">
      <c r="A151" s="175" t="s">
        <v>174</v>
      </c>
      <c r="B151" s="37">
        <v>-95949</v>
      </c>
      <c r="C151" s="37">
        <v>-112134.79443618946</v>
      </c>
    </row>
    <row r="152" spans="1:7" s="95" customFormat="1" ht="13">
      <c r="A152" s="253" t="s">
        <v>240</v>
      </c>
      <c r="B152" s="254">
        <v>12743</v>
      </c>
      <c r="C152" s="254">
        <v>105692.20556381054</v>
      </c>
      <c r="D152"/>
      <c r="E152"/>
      <c r="F152"/>
      <c r="G152"/>
    </row>
    <row r="153" spans="1:7" ht="85.25" customHeight="1">
      <c r="A153" s="416" t="s">
        <v>210</v>
      </c>
      <c r="B153" s="417"/>
      <c r="C153" s="417"/>
    </row>
    <row r="156" spans="1:7" ht="13.5">
      <c r="A156" s="176" t="s">
        <v>176</v>
      </c>
    </row>
    <row r="158" spans="1:7" ht="13.5">
      <c r="A158" s="140"/>
      <c r="B158" s="213">
        <v>46022</v>
      </c>
      <c r="C158" s="213">
        <v>45657</v>
      </c>
    </row>
    <row r="159" spans="1:7" ht="13.5">
      <c r="A159" s="172"/>
      <c r="B159" s="410" t="s">
        <v>94</v>
      </c>
      <c r="C159" s="410"/>
    </row>
    <row r="160" spans="1:7" ht="13.5">
      <c r="A160" s="177" t="s">
        <v>177</v>
      </c>
      <c r="B160" s="174">
        <v>244878</v>
      </c>
      <c r="C160" s="174">
        <v>103129</v>
      </c>
    </row>
    <row r="161" spans="1:5" ht="13.5">
      <c r="A161" s="177" t="s">
        <v>178</v>
      </c>
      <c r="B161" s="174">
        <v>1460728</v>
      </c>
      <c r="C161" s="174">
        <v>659998</v>
      </c>
    </row>
    <row r="162" spans="1:5" ht="13.5">
      <c r="A162" s="178" t="s">
        <v>179</v>
      </c>
      <c r="B162" s="169">
        <v>-804107</v>
      </c>
      <c r="C162" s="169">
        <v>-78895</v>
      </c>
    </row>
    <row r="163" spans="1:5" ht="13.5">
      <c r="A163" s="177" t="s">
        <v>246</v>
      </c>
      <c r="B163" s="174">
        <v>-648152</v>
      </c>
      <c r="C163" s="174">
        <v>-611643</v>
      </c>
    </row>
    <row r="164" spans="1:5" ht="13.5">
      <c r="A164" s="179" t="s">
        <v>247</v>
      </c>
      <c r="B164" s="160">
        <v>-355916</v>
      </c>
      <c r="C164" s="160">
        <v>-357299</v>
      </c>
    </row>
    <row r="165" spans="1:5" ht="14.5">
      <c r="A165" s="161" t="s">
        <v>230</v>
      </c>
      <c r="B165" s="23">
        <v>-102569</v>
      </c>
      <c r="C165" s="23">
        <v>-284710</v>
      </c>
    </row>
    <row r="166" spans="1:5" ht="100.5" customHeight="1">
      <c r="A166" s="411" t="s">
        <v>285</v>
      </c>
      <c r="B166" s="412"/>
      <c r="C166" s="412"/>
    </row>
    <row r="167" spans="1:5">
      <c r="A167" s="180"/>
      <c r="B167" s="180"/>
      <c r="C167" s="180"/>
      <c r="D167" s="180"/>
      <c r="E167" s="180"/>
    </row>
    <row r="168" spans="1:5">
      <c r="A168" s="216"/>
      <c r="B168" s="274" t="s">
        <v>259</v>
      </c>
      <c r="C168" s="274" t="s">
        <v>260</v>
      </c>
      <c r="D168" s="216" t="s">
        <v>132</v>
      </c>
      <c r="E168" s="180"/>
    </row>
    <row r="169" spans="1:5">
      <c r="A169" s="181"/>
      <c r="B169" s="410" t="s">
        <v>45</v>
      </c>
      <c r="C169" s="410"/>
      <c r="D169" s="410"/>
      <c r="E169" s="180"/>
    </row>
    <row r="170" spans="1:5">
      <c r="A170" s="343" t="s">
        <v>180</v>
      </c>
      <c r="B170" s="344">
        <v>123982</v>
      </c>
      <c r="C170" s="345">
        <v>170513</v>
      </c>
      <c r="D170" s="344">
        <v>-46531</v>
      </c>
      <c r="E170" s="346"/>
    </row>
    <row r="171" spans="1:5" ht="13">
      <c r="A171" s="183" t="s">
        <v>181</v>
      </c>
      <c r="B171" s="240">
        <v>127982</v>
      </c>
      <c r="C171" s="182">
        <v>75088</v>
      </c>
      <c r="D171" s="240">
        <v>52894</v>
      </c>
      <c r="E171" s="180"/>
    </row>
    <row r="172" spans="1:5">
      <c r="A172" s="183" t="s">
        <v>182</v>
      </c>
      <c r="B172" s="236">
        <v>-75974</v>
      </c>
      <c r="C172" s="236">
        <v>-24885</v>
      </c>
      <c r="D172" s="182">
        <v>-51089</v>
      </c>
      <c r="E172" s="180"/>
    </row>
    <row r="173" spans="1:5">
      <c r="A173" s="173" t="s">
        <v>183</v>
      </c>
      <c r="B173" s="182">
        <v>-61561</v>
      </c>
      <c r="C173" s="240">
        <v>-850.30501354599835</v>
      </c>
      <c r="D173" s="182">
        <v>-60710.694986454</v>
      </c>
      <c r="E173" s="180"/>
    </row>
    <row r="174" spans="1:5">
      <c r="A174" s="175" t="s">
        <v>175</v>
      </c>
      <c r="B174" s="182">
        <v>-5737</v>
      </c>
      <c r="C174" s="236">
        <v>-2039</v>
      </c>
      <c r="D174" s="236">
        <v>-3698</v>
      </c>
      <c r="E174" s="180"/>
    </row>
    <row r="175" spans="1:5">
      <c r="A175" s="328" t="s">
        <v>173</v>
      </c>
      <c r="B175" s="329">
        <v>108692</v>
      </c>
      <c r="C175" s="329">
        <v>217827</v>
      </c>
      <c r="D175" s="329">
        <v>-109135</v>
      </c>
      <c r="E175" s="180"/>
    </row>
    <row r="176" spans="1:5" ht="24.65" customHeight="1">
      <c r="A176" s="413" t="s">
        <v>184</v>
      </c>
      <c r="B176" s="414"/>
      <c r="C176" s="414"/>
      <c r="D176" s="414"/>
      <c r="E176" s="180"/>
    </row>
    <row r="177" spans="1:7">
      <c r="A177" s="175"/>
      <c r="B177" s="175"/>
      <c r="C177" s="175"/>
      <c r="D177" s="175"/>
      <c r="E177" s="180"/>
    </row>
    <row r="178" spans="1:7">
      <c r="A178" s="216"/>
      <c r="B178" s="216" t="s">
        <v>259</v>
      </c>
      <c r="C178" s="216" t="s">
        <v>260</v>
      </c>
      <c r="D178" s="216" t="s">
        <v>132</v>
      </c>
      <c r="E178" s="180"/>
    </row>
    <row r="179" spans="1:7">
      <c r="A179" s="181"/>
      <c r="B179" s="410" t="s">
        <v>45</v>
      </c>
      <c r="C179" s="410"/>
      <c r="D179" s="410"/>
      <c r="E179" s="180"/>
    </row>
    <row r="180" spans="1:7">
      <c r="A180" s="175" t="s">
        <v>185</v>
      </c>
      <c r="B180" s="236">
        <v>-95949</v>
      </c>
      <c r="C180" s="236">
        <v>-112134.79443618946</v>
      </c>
      <c r="D180" s="184">
        <v>16185.794436189462</v>
      </c>
      <c r="E180" s="180"/>
    </row>
    <row r="181" spans="1:7">
      <c r="A181" s="334" t="s">
        <v>186</v>
      </c>
      <c r="B181" s="326">
        <v>-131491</v>
      </c>
      <c r="C181" s="187">
        <v>-40285.492419392627</v>
      </c>
      <c r="D181" s="187">
        <v>-91205.507580607373</v>
      </c>
      <c r="E181" s="180"/>
    </row>
    <row r="182" spans="1:7" hidden="1">
      <c r="A182" s="183" t="s">
        <v>186</v>
      </c>
      <c r="B182" s="187">
        <v>0</v>
      </c>
      <c r="C182" s="187">
        <v>0</v>
      </c>
      <c r="D182" s="187">
        <v>0</v>
      </c>
      <c r="E182" s="180"/>
    </row>
    <row r="183" spans="1:7">
      <c r="A183" s="328" t="s">
        <v>258</v>
      </c>
      <c r="B183" s="327">
        <v>-227440</v>
      </c>
      <c r="C183" s="327">
        <v>-152420.28685558209</v>
      </c>
      <c r="D183" s="327">
        <v>-75019.71314441791</v>
      </c>
      <c r="E183" s="188"/>
      <c r="F183" s="27"/>
      <c r="G183" s="27"/>
    </row>
    <row r="184" spans="1:7">
      <c r="A184" s="175"/>
      <c r="B184" s="175"/>
      <c r="C184" s="175"/>
      <c r="D184" s="175"/>
      <c r="E184" s="180"/>
    </row>
    <row r="185" spans="1:7">
      <c r="A185" s="175"/>
      <c r="B185" s="175"/>
      <c r="C185" s="175"/>
      <c r="D185" s="175"/>
      <c r="E185" s="180"/>
    </row>
    <row r="186" spans="1:7">
      <c r="A186" s="216"/>
      <c r="B186" s="216" t="s">
        <v>259</v>
      </c>
      <c r="C186" s="216" t="s">
        <v>260</v>
      </c>
      <c r="D186" s="216" t="s">
        <v>132</v>
      </c>
      <c r="E186" s="180"/>
    </row>
    <row r="187" spans="1:7">
      <c r="A187" s="181"/>
      <c r="B187" s="410" t="s">
        <v>45</v>
      </c>
      <c r="C187" s="410"/>
      <c r="D187" s="410"/>
      <c r="E187" s="180"/>
    </row>
    <row r="188" spans="1:7">
      <c r="A188" s="183" t="s">
        <v>226</v>
      </c>
      <c r="B188" s="187">
        <v>856023.17225303617</v>
      </c>
      <c r="C188" s="187">
        <v>0</v>
      </c>
      <c r="D188" s="236">
        <v>856023.17225303617</v>
      </c>
      <c r="E188" s="180"/>
    </row>
    <row r="189" spans="1:7">
      <c r="A189" s="183" t="s">
        <v>227</v>
      </c>
      <c r="B189" s="187">
        <v>-188.35157293999316</v>
      </c>
      <c r="C189" s="236">
        <v>-227.49380050981551</v>
      </c>
      <c r="D189" s="236">
        <v>39.142227569822353</v>
      </c>
      <c r="E189" s="180"/>
    </row>
    <row r="190" spans="1:7" hidden="1">
      <c r="A190" s="183" t="s">
        <v>242</v>
      </c>
      <c r="B190" s="236">
        <v>-0.45417061692569405</v>
      </c>
      <c r="C190" s="187">
        <v>0</v>
      </c>
      <c r="D190" s="236">
        <v>-0.45417061692569405</v>
      </c>
      <c r="E190" s="180"/>
    </row>
    <row r="191" spans="1:7">
      <c r="A191" s="183" t="s">
        <v>228</v>
      </c>
      <c r="B191" s="187">
        <v>0</v>
      </c>
      <c r="C191" s="236">
        <v>-27813.77706240517</v>
      </c>
      <c r="D191" s="187">
        <v>27813.77706240517</v>
      </c>
      <c r="E191" s="180"/>
    </row>
    <row r="192" spans="1:7">
      <c r="A192" s="328" t="s">
        <v>273</v>
      </c>
      <c r="B192" s="254">
        <v>855834.84568420507</v>
      </c>
      <c r="C192" s="254">
        <v>-28041.331479179968</v>
      </c>
      <c r="D192" s="329">
        <v>883875.63737239421</v>
      </c>
      <c r="E192" s="188"/>
      <c r="F192" s="27"/>
      <c r="G192" s="27"/>
    </row>
    <row r="193" spans="1:5">
      <c r="A193" s="180"/>
      <c r="B193" s="180"/>
      <c r="C193" s="180"/>
      <c r="D193" s="180"/>
      <c r="E193" s="180"/>
    </row>
    <row r="195" spans="1:5" ht="13.5">
      <c r="A195" s="140"/>
      <c r="B195" s="213">
        <v>46022</v>
      </c>
      <c r="C195" s="213">
        <v>45657</v>
      </c>
    </row>
    <row r="196" spans="1:5">
      <c r="A196" s="183"/>
      <c r="B196" s="418" t="s">
        <v>45</v>
      </c>
      <c r="C196" s="418"/>
    </row>
    <row r="197" spans="1:5">
      <c r="A197" s="183" t="s">
        <v>194</v>
      </c>
      <c r="B197" s="187">
        <v>11983.527</v>
      </c>
      <c r="C197" s="187">
        <v>55065.078999999998</v>
      </c>
    </row>
    <row r="198" spans="1:5" hidden="1">
      <c r="A198" s="183" t="s">
        <v>200</v>
      </c>
      <c r="B198" s="187">
        <v>84626.164999999994</v>
      </c>
      <c r="C198" s="187">
        <v>84626.164999999994</v>
      </c>
    </row>
    <row r="199" spans="1:5">
      <c r="A199" s="183" t="s">
        <v>195</v>
      </c>
      <c r="B199" s="187">
        <v>84626.164999999994</v>
      </c>
      <c r="C199" s="187">
        <v>23306.405999999999</v>
      </c>
    </row>
    <row r="200" spans="1:5">
      <c r="A200" s="183" t="s">
        <v>196</v>
      </c>
      <c r="B200" s="187">
        <v>707496.83600000001</v>
      </c>
      <c r="C200" s="187">
        <v>523.15300000000002</v>
      </c>
    </row>
    <row r="201" spans="1:5" ht="13" thickBot="1">
      <c r="A201" s="185" t="s">
        <v>197</v>
      </c>
      <c r="B201" s="186">
        <v>804106.52800000005</v>
      </c>
      <c r="C201" s="186">
        <v>78894.638000000006</v>
      </c>
    </row>
    <row r="202" spans="1:5" ht="13" hidden="1" thickTop="1">
      <c r="A202" s="183" t="s">
        <v>195</v>
      </c>
      <c r="B202" s="187">
        <v>0</v>
      </c>
      <c r="C202" s="187">
        <v>0</v>
      </c>
    </row>
    <row r="203" spans="1:5" ht="13" thickTop="1">
      <c r="A203" s="183" t="s">
        <v>198</v>
      </c>
      <c r="B203" s="187">
        <v>314582.33799999999</v>
      </c>
      <c r="C203" s="187">
        <v>265544.76299999998</v>
      </c>
    </row>
    <row r="204" spans="1:5">
      <c r="A204" s="183" t="s">
        <v>199</v>
      </c>
      <c r="B204" s="187">
        <v>289828.82400000002</v>
      </c>
      <c r="C204" s="187">
        <v>286333.005</v>
      </c>
    </row>
    <row r="205" spans="1:5">
      <c r="A205" s="183" t="s">
        <v>200</v>
      </c>
      <c r="B205" s="187">
        <v>355915.56800000003</v>
      </c>
      <c r="C205" s="187">
        <v>357298.924</v>
      </c>
    </row>
    <row r="206" spans="1:5">
      <c r="A206" s="183" t="s">
        <v>201</v>
      </c>
      <c r="B206" s="187">
        <v>43741.101999999999</v>
      </c>
      <c r="C206" s="187">
        <v>59765.362000000001</v>
      </c>
    </row>
    <row r="207" spans="1:5" ht="13" thickBot="1">
      <c r="A207" s="185" t="s">
        <v>202</v>
      </c>
      <c r="B207" s="186">
        <v>1004067.8319999999</v>
      </c>
      <c r="C207" s="186">
        <v>968942.05399999989</v>
      </c>
    </row>
    <row r="208" spans="1:5" ht="13" thickTop="1">
      <c r="B208" s="196"/>
      <c r="C208" s="196"/>
    </row>
    <row r="210" spans="1:10" ht="15.5">
      <c r="A210" s="208" t="s">
        <v>192</v>
      </c>
    </row>
    <row r="212" spans="1:10" ht="13">
      <c r="B212" s="141" t="s">
        <v>265</v>
      </c>
      <c r="C212" s="141" t="s">
        <v>266</v>
      </c>
      <c r="D212" s="141" t="s">
        <v>267</v>
      </c>
      <c r="E212" s="141" t="s">
        <v>260</v>
      </c>
      <c r="F212" s="141" t="s">
        <v>259</v>
      </c>
    </row>
    <row r="213" spans="1:10" ht="14">
      <c r="A213" t="s">
        <v>187</v>
      </c>
      <c r="B213" s="209">
        <v>82.4</v>
      </c>
      <c r="C213" s="209">
        <v>83.078000000000003</v>
      </c>
      <c r="D213" s="209">
        <v>83.1</v>
      </c>
      <c r="E213" s="209">
        <v>83.5</v>
      </c>
      <c r="F213" s="209">
        <v>89.9</v>
      </c>
    </row>
    <row r="214" spans="1:10" ht="14">
      <c r="A214" t="s">
        <v>188</v>
      </c>
      <c r="B214" s="209">
        <v>64.2</v>
      </c>
      <c r="C214" s="209">
        <v>59.287999999999997</v>
      </c>
      <c r="D214" s="209">
        <v>57</v>
      </c>
      <c r="E214" s="209">
        <v>64.366644692937882</v>
      </c>
      <c r="F214" s="209">
        <v>63.550958721863793</v>
      </c>
      <c r="J214" s="296"/>
    </row>
    <row r="215" spans="1:10" ht="14">
      <c r="A215" t="s">
        <v>189</v>
      </c>
      <c r="B215" s="189">
        <v>0.81</v>
      </c>
      <c r="C215" s="189">
        <v>0.84</v>
      </c>
      <c r="D215" s="189">
        <v>0.84</v>
      </c>
      <c r="E215" s="189">
        <v>0.84099999999999997</v>
      </c>
      <c r="F215" s="189">
        <v>0.78312543293526971</v>
      </c>
      <c r="J215" s="171"/>
    </row>
    <row r="216" spans="1:10">
      <c r="D216" s="190"/>
    </row>
    <row r="239" spans="1:1" ht="15.5">
      <c r="A239" s="208" t="s">
        <v>193</v>
      </c>
    </row>
    <row r="241" spans="1:6" ht="13">
      <c r="A241" s="205"/>
      <c r="B241" s="206" t="s">
        <v>265</v>
      </c>
      <c r="C241" s="206" t="s">
        <v>266</v>
      </c>
      <c r="D241" s="206" t="s">
        <v>267</v>
      </c>
      <c r="E241" s="206" t="s">
        <v>260</v>
      </c>
      <c r="F241" s="206" t="s">
        <v>259</v>
      </c>
    </row>
    <row r="242" spans="1:6">
      <c r="A242" t="s">
        <v>225</v>
      </c>
      <c r="B242" s="207">
        <v>6.6</v>
      </c>
      <c r="C242" s="207">
        <v>12.2</v>
      </c>
      <c r="D242" s="207">
        <v>19.100000000000001</v>
      </c>
      <c r="E242" s="325">
        <v>24.7</v>
      </c>
      <c r="F242" s="325">
        <v>28</v>
      </c>
    </row>
    <row r="243" spans="1:6">
      <c r="A243" t="s">
        <v>203</v>
      </c>
      <c r="B243" s="207">
        <v>8.5333333333333332</v>
      </c>
      <c r="C243" s="207">
        <v>12.1</v>
      </c>
      <c r="D243" s="207">
        <v>15.533333333333331</v>
      </c>
      <c r="E243" s="325">
        <v>21.166666666666664</v>
      </c>
      <c r="F243" s="325">
        <v>24.2</v>
      </c>
    </row>
    <row r="244" spans="1:6" ht="24.65" customHeight="1">
      <c r="A244" s="205" t="s">
        <v>224</v>
      </c>
      <c r="B244" s="207">
        <v>5.5</v>
      </c>
      <c r="C244" s="207">
        <v>7.2</v>
      </c>
      <c r="D244" s="207">
        <v>14</v>
      </c>
      <c r="E244" s="325">
        <v>15</v>
      </c>
      <c r="F244" s="325">
        <v>22.9</v>
      </c>
    </row>
    <row r="245" spans="1:6" ht="22.25" customHeight="1">
      <c r="A245" s="205" t="s">
        <v>204</v>
      </c>
      <c r="B245" s="207">
        <v>7.166666666666667</v>
      </c>
      <c r="C245" s="207">
        <v>7.5333333333333341</v>
      </c>
      <c r="D245" s="207">
        <v>12.966666666666667</v>
      </c>
      <c r="E245" s="325">
        <v>18.433333333333334</v>
      </c>
      <c r="F245" s="325">
        <v>25.233333333333331</v>
      </c>
    </row>
    <row r="280" spans="1:7" ht="15.5">
      <c r="A280" s="208" t="s">
        <v>211</v>
      </c>
    </row>
    <row r="282" spans="1:7" ht="13">
      <c r="B282" s="141" t="s">
        <v>265</v>
      </c>
      <c r="C282" s="141" t="s">
        <v>266</v>
      </c>
      <c r="D282" s="141" t="s">
        <v>267</v>
      </c>
      <c r="E282" s="141" t="s">
        <v>260</v>
      </c>
      <c r="F282" s="141" t="s">
        <v>259</v>
      </c>
    </row>
    <row r="283" spans="1:7" ht="14">
      <c r="A283" t="s">
        <v>212</v>
      </c>
      <c r="B283" s="282">
        <v>317386</v>
      </c>
      <c r="C283" s="282">
        <v>331352</v>
      </c>
      <c r="D283" s="282">
        <v>286817.58399999997</v>
      </c>
      <c r="E283" s="282">
        <v>319980.34499999997</v>
      </c>
      <c r="F283" s="282">
        <v>331098.70699999999</v>
      </c>
      <c r="G283" s="194"/>
    </row>
    <row r="284" spans="1:7" ht="14">
      <c r="A284" t="s">
        <v>153</v>
      </c>
      <c r="B284" s="282">
        <v>103198</v>
      </c>
      <c r="C284" s="282">
        <v>110124</v>
      </c>
      <c r="D284" s="282">
        <v>89369</v>
      </c>
      <c r="E284" s="282">
        <v>100338.345</v>
      </c>
      <c r="F284" s="282">
        <v>107373.70699999999</v>
      </c>
      <c r="G284" s="194"/>
    </row>
    <row r="285" spans="1:7" ht="14">
      <c r="A285" t="s">
        <v>213</v>
      </c>
      <c r="B285" s="282">
        <v>45981</v>
      </c>
      <c r="C285" s="282">
        <v>34370</v>
      </c>
      <c r="D285" s="282">
        <v>45083</v>
      </c>
      <c r="E285" s="282">
        <v>37152</v>
      </c>
      <c r="F285" s="282">
        <v>37675.508000000002</v>
      </c>
      <c r="G285" s="194"/>
    </row>
    <row r="286" spans="1:7" ht="14">
      <c r="A286" t="s">
        <v>214</v>
      </c>
      <c r="B286" s="282">
        <v>38311</v>
      </c>
      <c r="C286" s="282">
        <v>44060</v>
      </c>
      <c r="D286" s="282">
        <v>45861</v>
      </c>
      <c r="E286" s="282">
        <v>34758</v>
      </c>
      <c r="F286" s="282">
        <v>22866.142000000007</v>
      </c>
      <c r="G286" s="194"/>
    </row>
    <row r="287" spans="1:7" ht="14">
      <c r="A287" t="s">
        <v>215</v>
      </c>
      <c r="B287" s="282">
        <v>63717</v>
      </c>
      <c r="C287" s="282">
        <v>75276</v>
      </c>
      <c r="D287" s="282">
        <v>44220</v>
      </c>
      <c r="E287" s="282">
        <v>88099.956999999995</v>
      </c>
      <c r="F287" s="282">
        <v>87665.233000000007</v>
      </c>
      <c r="G287" s="194"/>
    </row>
    <row r="288" spans="1:7" ht="14">
      <c r="A288" t="s">
        <v>216</v>
      </c>
      <c r="B288" s="282">
        <v>34873</v>
      </c>
      <c r="C288" s="282">
        <v>38492</v>
      </c>
      <c r="D288" s="282">
        <v>13073</v>
      </c>
      <c r="E288" s="282">
        <v>50162.315999999999</v>
      </c>
      <c r="F288" s="282">
        <v>65624.652000000002</v>
      </c>
      <c r="G288" s="194"/>
    </row>
    <row r="289" spans="1:7" ht="14">
      <c r="A289" t="s">
        <v>157</v>
      </c>
      <c r="B289" s="282">
        <v>29434</v>
      </c>
      <c r="C289" s="282">
        <v>33314</v>
      </c>
      <c r="D289" s="282">
        <v>32973</v>
      </c>
      <c r="E289" s="282">
        <v>27800.648000000001</v>
      </c>
      <c r="F289" s="282">
        <v>31551.203999999998</v>
      </c>
      <c r="G289" s="194"/>
    </row>
    <row r="317" spans="1:13" ht="15.5">
      <c r="A317" s="208" t="s">
        <v>218</v>
      </c>
    </row>
    <row r="319" spans="1:13" ht="13">
      <c r="A319" s="297"/>
      <c r="B319" t="s">
        <v>279</v>
      </c>
      <c r="E319" s="419"/>
      <c r="F319" s="419"/>
      <c r="H319" s="315"/>
      <c r="I319" s="299"/>
      <c r="J319" s="299"/>
      <c r="K319" s="415"/>
      <c r="L319" s="415"/>
    </row>
    <row r="320" spans="1:13" ht="13">
      <c r="A320" s="297"/>
      <c r="B320" s="298" t="s">
        <v>281</v>
      </c>
      <c r="C320" s="298" t="s">
        <v>280</v>
      </c>
      <c r="D320" s="298" t="s">
        <v>282</v>
      </c>
      <c r="E320" s="298" t="s">
        <v>283</v>
      </c>
      <c r="F320" s="298" t="s">
        <v>284</v>
      </c>
      <c r="G320" s="298" t="s">
        <v>38</v>
      </c>
      <c r="I320" s="299">
        <v>990</v>
      </c>
      <c r="J320" s="299"/>
      <c r="K320" s="316"/>
      <c r="L320" s="316"/>
      <c r="M320" s="316"/>
    </row>
    <row r="321" spans="1:13" ht="13">
      <c r="A321" s="297">
        <v>2026</v>
      </c>
      <c r="B321" s="297"/>
      <c r="C321" s="297"/>
      <c r="D321" s="299">
        <v>113.26786972108516</v>
      </c>
      <c r="E321" s="299">
        <v>24</v>
      </c>
      <c r="F321" s="299">
        <v>8.1999999999999993</v>
      </c>
      <c r="G321" s="299">
        <v>145.46786972108515</v>
      </c>
      <c r="I321" s="374">
        <v>0.84157957866002941</v>
      </c>
      <c r="J321" s="317"/>
      <c r="K321" s="317"/>
      <c r="L321" s="317"/>
      <c r="M321" s="317"/>
    </row>
    <row r="322" spans="1:13" ht="13">
      <c r="A322" s="297">
        <v>2027</v>
      </c>
      <c r="B322" s="297"/>
      <c r="C322" s="297"/>
      <c r="D322" s="299"/>
      <c r="E322" s="299"/>
      <c r="F322" s="299">
        <v>5</v>
      </c>
      <c r="G322" s="299">
        <v>5</v>
      </c>
      <c r="I322" s="315"/>
      <c r="J322" s="317"/>
      <c r="K322" s="317"/>
      <c r="L322" s="317"/>
      <c r="M322" s="317"/>
    </row>
    <row r="323" spans="1:13" ht="13">
      <c r="A323" s="297">
        <v>2028</v>
      </c>
      <c r="B323" s="297"/>
      <c r="C323" s="297"/>
      <c r="D323" s="299">
        <v>32.891472999999998</v>
      </c>
      <c r="E323" s="299"/>
      <c r="F323" s="299"/>
      <c r="G323" s="299">
        <v>32.891472999999998</v>
      </c>
      <c r="I323" s="315"/>
      <c r="J323" s="317"/>
      <c r="K323" s="317"/>
      <c r="L323" s="317"/>
      <c r="M323" s="317"/>
    </row>
    <row r="324" spans="1:13" ht="13">
      <c r="A324" s="297">
        <v>2029</v>
      </c>
      <c r="B324" s="297"/>
      <c r="C324" s="297"/>
      <c r="D324" s="299">
        <v>3</v>
      </c>
      <c r="E324" s="299"/>
      <c r="F324" s="299"/>
      <c r="G324" s="299">
        <v>3</v>
      </c>
      <c r="I324" s="315"/>
      <c r="J324" s="317"/>
      <c r="K324" s="317"/>
      <c r="L324" s="317"/>
      <c r="M324" s="317"/>
    </row>
    <row r="325" spans="1:13" ht="13">
      <c r="A325" s="297">
        <v>2031</v>
      </c>
      <c r="B325" s="269">
        <v>490</v>
      </c>
      <c r="C325" s="269"/>
      <c r="D325" s="299"/>
      <c r="E325" s="299"/>
      <c r="F325" s="299"/>
      <c r="G325" s="299">
        <v>490</v>
      </c>
      <c r="I325" s="315"/>
      <c r="J325" s="317"/>
      <c r="K325" s="317"/>
      <c r="L325" s="317"/>
      <c r="M325" s="317"/>
    </row>
    <row r="326" spans="1:13" ht="13">
      <c r="A326" s="297">
        <v>2035</v>
      </c>
      <c r="B326" s="269"/>
      <c r="C326" s="269">
        <v>500</v>
      </c>
      <c r="D326" s="299"/>
      <c r="E326" s="299"/>
      <c r="F326" s="299"/>
      <c r="G326" s="299">
        <v>500</v>
      </c>
      <c r="I326" s="315"/>
      <c r="J326" s="317"/>
      <c r="K326" s="317"/>
      <c r="L326" s="317"/>
      <c r="M326" s="317"/>
    </row>
    <row r="327" spans="1:13" ht="13">
      <c r="A327" s="297"/>
      <c r="B327" s="269"/>
      <c r="E327" s="299">
        <v>0</v>
      </c>
    </row>
  </sheetData>
  <mergeCells count="22">
    <mergeCell ref="A13:C13"/>
    <mergeCell ref="B41:C41"/>
    <mergeCell ref="D41:E41"/>
    <mergeCell ref="E319:F319"/>
    <mergeCell ref="B104:C104"/>
    <mergeCell ref="B187:D187"/>
    <mergeCell ref="B159:C159"/>
    <mergeCell ref="A166:C166"/>
    <mergeCell ref="B169:D169"/>
    <mergeCell ref="A176:D176"/>
    <mergeCell ref="B179:D179"/>
    <mergeCell ref="B136:C136"/>
    <mergeCell ref="A145:C145"/>
    <mergeCell ref="A146:C146"/>
    <mergeCell ref="B149:C149"/>
    <mergeCell ref="K319:L319"/>
    <mergeCell ref="F41:G41"/>
    <mergeCell ref="B15:C15"/>
    <mergeCell ref="D15:E15"/>
    <mergeCell ref="F15:G15"/>
    <mergeCell ref="A153:C153"/>
    <mergeCell ref="B196:C196"/>
  </mergeCells>
  <phoneticPr fontId="67"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d19c2-eaef-425d-b347-23636c883b93">
      <Terms xmlns="http://schemas.microsoft.com/office/infopath/2007/PartnerControls"/>
    </lcf76f155ced4ddcb4097134ff3c332f>
    <TaxCatchAll xmlns="9b49a011-ad74-4bc8-91b6-b9ca4ab14b6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823F15A21C76D4AB1E1F75712CAFBE5" ma:contentTypeVersion="16" ma:contentTypeDescription="Crear nuevo documento." ma:contentTypeScope="" ma:versionID="dc6103dd72d1cfd84b515f007f320a84">
  <xsd:schema xmlns:xsd="http://www.w3.org/2001/XMLSchema" xmlns:xs="http://www.w3.org/2001/XMLSchema" xmlns:p="http://schemas.microsoft.com/office/2006/metadata/properties" xmlns:ns2="25ad19c2-eaef-425d-b347-23636c883b93" xmlns:ns3="9b49a011-ad74-4bc8-91b6-b9ca4ab14b6f" targetNamespace="http://schemas.microsoft.com/office/2006/metadata/properties" ma:root="true" ma:fieldsID="70101650dce726a8a015185ea7748db2" ns2:_="" ns3:_="">
    <xsd:import namespace="25ad19c2-eaef-425d-b347-23636c883b93"/>
    <xsd:import namespace="9b49a011-ad74-4bc8-91b6-b9ca4ab14b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d19c2-eaef-425d-b347-23636c883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6c0e74d-1c3f-484a-834f-4d9475cb73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9a011-ad74-4bc8-91b6-b9ca4ab14b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0b911c-9ce0-4529-b8bb-7bd97c891da0}" ma:internalName="TaxCatchAll" ma:showField="CatchAllData" ma:web="9b49a011-ad74-4bc8-91b6-b9ca4ab14b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CAF94-96F8-41CC-9D27-6C018221820D}">
  <ds:schemaRefs>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9b49a011-ad74-4bc8-91b6-b9ca4ab14b6f"/>
    <ds:schemaRef ds:uri="25ad19c2-eaef-425d-b347-23636c883b93"/>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E130F62-A8C2-48DF-9410-B4C4C117C5FD}">
  <ds:schemaRefs>
    <ds:schemaRef ds:uri="http://schemas.microsoft.com/sharepoint/v3/contenttype/forms"/>
  </ds:schemaRefs>
</ds:datastoreItem>
</file>

<file path=customXml/itemProps3.xml><?xml version="1.0" encoding="utf-8"?>
<ds:datastoreItem xmlns:ds="http://schemas.openxmlformats.org/officeDocument/2006/customXml" ds:itemID="{0E21931D-9B30-493A-AECA-579F055F18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d19c2-eaef-425d-b347-23636c883b93"/>
    <ds:schemaRef ds:uri="9b49a011-ad74-4bc8-91b6-b9ca4ab14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Estado de Situación Financiera</vt:lpstr>
      <vt:lpstr>Estado de Resultados</vt:lpstr>
      <vt:lpstr>Estado de Flujo de Efectivo</vt:lpstr>
      <vt:lpstr>Resultados Financieros</vt:lpstr>
      <vt:lpstr>Inf por segmento de negocios</vt:lpstr>
      <vt:lpstr>Utilidad operativa x segmento</vt:lpstr>
      <vt:lpstr>Info Adicional</vt:lpstr>
      <vt:lpstr>'Estado de Flujo de Efectivo'!Área_de_impresión</vt:lpstr>
      <vt:lpstr>'Estado de Resultados'!Área_de_impresión</vt:lpstr>
    </vt:vector>
  </TitlesOfParts>
  <Manager/>
  <Company>TGS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Gabriela Calligo</dc:creator>
  <cp:keywords/>
  <dc:description/>
  <cp:lastModifiedBy>Maria Gabriela Calligo</cp:lastModifiedBy>
  <cp:revision/>
  <dcterms:created xsi:type="dcterms:W3CDTF">2021-11-08T14:20:19Z</dcterms:created>
  <dcterms:modified xsi:type="dcterms:W3CDTF">2026-02-27T19:58:09Z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0x0101009823F15A21C76D4AB1E1F75712CAFBE5</vt:lpwstr>
  </property>
  <property fmtid="{D5CDD505-2E9C-101B-9397-08002B2CF9AE}" pid="3" name="MediaServiceImageTags">
    <vt:lpwstr/>
  </property>
</Properties>
</file>