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charts/colors4.xml" ContentType="application/vnd.ms-office.chartcolorstyle+xml"/>
  <Override PartName="/xl/worksheets/sheet3.xml" ContentType="application/vnd.openxmlformats-officedocument.spreadsheetml.worksheet+xml"/>
  <Override PartName="/xl/externalLinks/externalLink13.xml" ContentType="application/vnd.openxmlformats-officedocument.spreadsheetml.externalLink+xml"/>
  <Override PartName="/xl/charts/chart4.xml" ContentType="application/vnd.openxmlformats-officedocument.drawingml.chart+xml"/>
  <Override PartName="/docProps/app.xml" ContentType="application/vnd.openxmlformats-officedocument.extended-properties+xml"/>
  <Override PartName="/xl/drawings/drawing7.xml" ContentType="application/vnd.openxmlformats-officedocument.drawing+xml"/>
  <Override PartName="/xl/charts/colors3.xml" ContentType="application/vnd.ms-office.chartcolorstyle+xml"/>
  <Override PartName="/docProps/core.xml" ContentType="application/vnd.openxmlformats-package.core-properties+xml"/>
  <Override PartName="/xl/sharedStrings.xml" ContentType="application/vnd.openxmlformats-officedocument.spreadsheetml.sharedStrings+xml"/>
  <Override PartName="/xl/charts/chart2.xml" ContentType="application/vnd.openxmlformats-officedocument.drawingml.chart+xml"/>
  <Override PartName="/xl/charts/chart1.xml" ContentType="application/vnd.openxmlformats-officedocument.drawingml.chart+xml"/>
  <Override PartName="/xl/charts/chart3.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olors1.xml" ContentType="application/vnd.ms-office.chartcolorstyle+xml"/>
  <Override PartName="/xl/drawings/drawing6.xml" ContentType="application/vnd.openxmlformats-officedocument.drawing+xml"/>
  <Override PartName="/xl/charts/colors2.xml" ContentType="application/vnd.ms-office.chartcolorstyle+xml"/>
  <Override PartName="/xl/drawings/drawing1.xml" ContentType="application/vnd.openxmlformats-officedocument.drawing+xml"/>
  <Override PartName="/xl/charts/colors5.xml" ContentType="application/vnd.ms-office.chartcolorstyle+xml"/>
  <Override PartName="/xl/charts/style1.xml" ContentType="application/vnd.ms-office.chartstyle+xml"/>
  <Override PartName="/xl/externalLinks/externalLink3.xml" ContentType="application/vnd.openxmlformats-officedocument.spreadsheetml.externalLink+xml"/>
  <Override PartName="/xl/charts/style2.xml" ContentType="application/vnd.ms-office.chartstyle+xml"/>
  <Override PartName="/xl/externalLinks/externalLink2.xml" ContentType="application/vnd.openxmlformats-officedocument.spreadsheetml.externalLink+xml"/>
  <Override PartName="/xl/charts/style3.xml" ContentType="application/vnd.ms-office.chartstyle+xml"/>
  <Override PartName="/xl/externalLinks/externalLink5.xml" ContentType="application/vnd.openxmlformats-officedocument.spreadsheetml.externalLink+xml"/>
  <Override PartName="/xl/charts/style4.xml" ContentType="application/vnd.ms-office.chartstyle+xml"/>
  <Override PartName="/xl/externalLinks/externalLink4.xml" ContentType="application/vnd.openxmlformats-officedocument.spreadsheetml.externalLink+xml"/>
  <Override PartName="/xl/charts/style5.xml" ContentType="application/vnd.ms-office.chartstyle+xml"/>
  <Override PartName="/xl/externalLinks/externalLink10.xml" ContentType="application/vnd.openxmlformats-officedocument.spreadsheetml.externalLink+xml"/>
  <Override PartName="/xl/externalLinks/externalLink1.xml" ContentType="application/vnd.openxmlformats-officedocument.spreadsheetml.externalLink+xml"/>
  <Override PartName="/xl/externalLinks/externalLink7.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externalLinks/externalLink11.xml" ContentType="application/vnd.openxmlformats-officedocument.spreadsheetml.externalLink+xml"/>
  <Override PartName="/xl/worksheets/sheet2.xml" ContentType="application/vnd.openxmlformats-officedocument.spreadsheetml.worksheet+xml"/>
  <Override PartName="/xl/externalLinks/externalLink12.xml" ContentType="application/vnd.openxmlformats-officedocument.spreadsheetml.externalLink+xml"/>
  <Override PartName="/xl/externalLinks/externalLink6.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worksheets/sheet5.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docMetadata/LabelInfo.xml" ContentType="application/vnd.ms-office.classificationlabel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tgsur.sharepoint.com/sites/INFORMACIONCORPORATIVA/Documentos compartidos/General/TGS/BALANCES/Cuadros Excel Press Release - enviados para web/2026/"/>
    </mc:Choice>
  </mc:AlternateContent>
  <xr:revisionPtr revIDLastSave="0" documentId="8_{EFA9835F-D1FB-445F-A81F-DEA308501167}" xr6:coauthVersionLast="47" xr6:coauthVersionMax="47" xr10:uidLastSave="{00000000-0000-0000-0000-000000000000}"/>
  <bookViews>
    <workbookView xWindow="-103" yWindow="-103" windowWidth="16663" windowHeight="9772" firstSheet="4" activeTab="5" xr2:uid="{469E7B10-A976-4B7E-ABA1-562E6DF1AE10}"/>
  </bookViews>
  <sheets>
    <sheet name="Info Adicional" sheetId="1" r:id="rId1"/>
    <sheet name="Estado de Situación Financiera" sheetId="2" r:id="rId2"/>
    <sheet name="Estado de Resultados" sheetId="3" r:id="rId3"/>
    <sheet name="Resultados Financieros" sheetId="4" r:id="rId4"/>
    <sheet name="Inf por segmento de negocios" sheetId="5" r:id="rId5"/>
    <sheet name="Utilidad operativa x segmento" sheetId="6" r:id="rId6"/>
    <sheet name="Estado de Flujo de Efectivo"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0">#REF!</definedName>
    <definedName name="\A">#REF!</definedName>
    <definedName name="\D">#REF!</definedName>
    <definedName name="\L">'[2]tgs-Aluar'!#REF!</definedName>
    <definedName name="\P">#REF!</definedName>
    <definedName name="\Z">[3]A!$A$271</definedName>
    <definedName name="__B100000">'[4]Variac. ARS'!#REF!</definedName>
    <definedName name="__PAG1">#REF!</definedName>
    <definedName name="__PAG2">#REF!</definedName>
    <definedName name="__PAG3">'[2]tgs-Aluar'!#REF!</definedName>
    <definedName name="__PAG4">'[2]tgs-Aluar'!#REF!</definedName>
    <definedName name="__PAG5">'[2]tgs-Aluar'!#REF!</definedName>
    <definedName name="__PAG6">'[2]tgs-Aluar'!#REF!</definedName>
    <definedName name="__YR9296">#REF!</definedName>
    <definedName name="_1_INGRESOS_BRUTOS">[3]A!$A$114:$N$176</definedName>
    <definedName name="_2INGRESOS_BRUTOS">[3]A!$A$114:$N$176</definedName>
    <definedName name="_B100000">'[4]Variac. ARS'!#REF!</definedName>
    <definedName name="_DAT6">#REF!</definedName>
    <definedName name="_Fill" hidden="1">#REF!</definedName>
    <definedName name="_Key1" hidden="1">#REF!</definedName>
    <definedName name="_Order1" hidden="1">255</definedName>
    <definedName name="_PAG1">#REF!</definedName>
    <definedName name="_PAG2">#REF!</definedName>
    <definedName name="_PAG3">'[2]tgs-Aluar'!#REF!</definedName>
    <definedName name="_PAG4">'[2]tgs-Aluar'!#REF!</definedName>
    <definedName name="_PAG5">'[2]tgs-Aluar'!#REF!</definedName>
    <definedName name="_PAG6">'[2]tgs-Aluar'!#REF!</definedName>
    <definedName name="_Sort" hidden="1">#REF!</definedName>
    <definedName name="_YR9296">#REF!</definedName>
    <definedName name="A_impresión_IM">#REF!</definedName>
    <definedName name="Ajustes">#REF!</definedName>
    <definedName name="alqsis">[2]Impuestos!$G$3</definedName>
    <definedName name="AN">#REF!</definedName>
    <definedName name="Anexos_varios">#REF!</definedName>
    <definedName name="ann">[5]!ann</definedName>
    <definedName name="ANNUAL">#REF!</definedName>
    <definedName name="apoyo_eoaf">'[6]sit patri Public'!#REF!</definedName>
    <definedName name="AREA">'[7]Klabin S.A. '!$A$9:$N$38,'[7]Klabin S.A. '!$A$41:$N$68,'[7]Klabin S.A. '!$A$69:$N$84</definedName>
    <definedName name="_xlnm.Print_Area" localSheetId="6">'Estado de Flujo de Efectivo'!$A$1:$C$70</definedName>
    <definedName name="_xlnm.Print_Area" localSheetId="2">'Estado de Resultados'!$A$1:$F$35</definedName>
    <definedName name="_xlnm.Print_Area">[3]A!$A$119:$N$169</definedName>
    <definedName name="B_G_MEMO">#REF!</definedName>
    <definedName name="Balance">#REF!</definedName>
    <definedName name="Balance_Ejercicio_anterior">#REF!</definedName>
    <definedName name="Bg_según_sumarias">#REF!</definedName>
    <definedName name="Bienes_de_uso">#REF!</definedName>
    <definedName name="Bienes_Intangibles">#REF!</definedName>
    <definedName name="bud_cur">#REF!</definedName>
    <definedName name="Coeficientes">#REF!</definedName>
    <definedName name="COMPARISON">#REF!</definedName>
    <definedName name="COMPARISSON_Budget_1994___Current_Estimate_1994">#REF!</definedName>
    <definedName name="COMPBUDGET">#REF!</definedName>
    <definedName name="COMPCURRENT">#REF!</definedName>
    <definedName name="CTAR">#REF!</definedName>
    <definedName name="Cuadro_1__Formato_presentación_Bce.">#REF!</definedName>
    <definedName name="Cuadro_1_año_anterior">#REF!</definedName>
    <definedName name="CUADRO_1_definitivo">#REF!</definedName>
    <definedName name="Cuadro_1_S_Sumarias">#REF!</definedName>
    <definedName name="Cuadro_resultado">#REF!</definedName>
    <definedName name="Cuadro_Resultado_Ejercico_anterior">#REF!</definedName>
    <definedName name="cuadro1">[5]!cuadro1</definedName>
    <definedName name="curbudget">#REF!</definedName>
    <definedName name="Deferred">[5]!Deferred</definedName>
    <definedName name="DETALLE">#REF!</definedName>
    <definedName name="Detalles">#REF!</definedName>
    <definedName name="Distribución_Sueldos">#REF!</definedName>
    <definedName name="DOS">#REF!</definedName>
    <definedName name="Drere">'[8]tgs-Aluar'!#REF!</definedName>
    <definedName name="eee">'[9]sit patri Public'!#REF!</definedName>
    <definedName name="eeeeeeeeee">'[9]sit patri Public'!#REF!</definedName>
    <definedName name="eepn">'[6]sit patri Public'!#REF!</definedName>
    <definedName name="eoaf">'[6]sit patri Public'!#REF!</definedName>
    <definedName name="EOAF_año_anterior">#REF!</definedName>
    <definedName name="EOAF_ejercicio_en_curso">#REF!</definedName>
    <definedName name="Estado_de_Evolución_del_Patrimonio_Neto">#REF!</definedName>
    <definedName name="evacerri">[5]!evacerri</definedName>
    <definedName name="fff">'[8]tgs-Aluar'!#REF!</definedName>
    <definedName name="ghjhj">#REF!</definedName>
    <definedName name="hOJA">#REF!</definedName>
    <definedName name="hoja1">#REF!</definedName>
    <definedName name="hoja2">#REF!</definedName>
    <definedName name="hoja3">#REF!</definedName>
    <definedName name="IB">#REF!</definedName>
    <definedName name="IMP">#REF!</definedName>
    <definedName name="Imprimir_cuadro1">[5]!Imprimir_cuadro1</definedName>
    <definedName name="INCOME_MANAGEMENT">#REF!</definedName>
    <definedName name="informe">#REF!,#REF!,#REF!</definedName>
    <definedName name="interco_pesos">'[10]Presentacion_$'!#REF!</definedName>
    <definedName name="liquidos_pesos">'[10]Presentacion_$'!#REF!</definedName>
    <definedName name="Menu">[11]Cash!Menu</definedName>
    <definedName name="MONTHLY">#REF!</definedName>
    <definedName name="NEW">'[7]Klabin S.A. '!$A$9:$N$38,'[7]Klabin S.A. '!$A$41:$N$68,'[7]Klabin S.A. '!$A$69:$N$84</definedName>
    <definedName name="nota_art_33_total">'[6]sit patri Public'!#REF!</definedName>
    <definedName name="nota_art33_ing_egr">'[6]sit patri Public'!#REF!</definedName>
    <definedName name="nota_art33_patrim">'[6]sit patri Public'!#REF!</definedName>
    <definedName name="nota_bs_cambio">'[6]sit patri Public'!#REF!</definedName>
    <definedName name="nota_c_pagar">'[6]sit patri Public'!#REF!</definedName>
    <definedName name="nota_cag_fis">'[6]sit patri Public'!#REF!</definedName>
    <definedName name="nota_caja_bco">'[6]sit patri Public'!#REF!</definedName>
    <definedName name="nota_cred_vta">'[6]sit patri Public'!#REF!</definedName>
    <definedName name="nota_cred_vta_1">'[6]sit patri Public'!#REF!</definedName>
    <definedName name="nota_cred_vta_2">'[6]sit patri Public'!#REF!</definedName>
    <definedName name="nota_gravados">'[6]sit patri Public'!#REF!</definedName>
    <definedName name="nota_o_activos">'[6]sit patri Public'!#REF!</definedName>
    <definedName name="nota_o_cred">'[6]sit patri Public'!#REF!</definedName>
    <definedName name="nota_o_pasivos">'[6]sit patri Public'!#REF!</definedName>
    <definedName name="nota_préstamos">'[6]sit patri Public'!#REF!</definedName>
    <definedName name="nota_rem_cag_soc">'[6]sit patri Public'!#REF!</definedName>
    <definedName name="nota_rt12_activo">'[6]sit patri Public'!#REF!</definedName>
    <definedName name="nota_rt12_pasivo">'[6]sit patri Public'!#REF!</definedName>
    <definedName name="NPV">#REF!</definedName>
    <definedName name="Nueva">#REF!</definedName>
    <definedName name="otro">'[12]Estoques PT'!$A$5:$K$50,'[12]Estoques PT'!$A$53:$K$70,'[12]Estoques PT'!$A$73:$K$105</definedName>
    <definedName name="Owners">[13]Conciliacion!#REF!</definedName>
    <definedName name="Planilla_de_Ajustes">#REF!</definedName>
    <definedName name="PRESENT">#REF!</definedName>
    <definedName name="PT">'[12]Estoques PT'!$A$5:$K$36,'[12]Estoques PT'!$A$38:$K$70,'[12]Estoques PT'!$A$73:$K$105</definedName>
    <definedName name="reclasificaciones">'[6]sit patri Public'!#REF!</definedName>
    <definedName name="REEST" hidden="1">#REF!</definedName>
    <definedName name="Resumen_totales_final">#REF!</definedName>
    <definedName name="rrrr">#REF!</definedName>
    <definedName name="Saldos_s_Sumarias_con_ajustes">#REF!</definedName>
    <definedName name="SENCO">#REF!</definedName>
    <definedName name="SUma">'[8]tgs-Aluar'!#REF!</definedName>
    <definedName name="TARBAN">#REF!</definedName>
    <definedName name="TARMETRO">#REF!</definedName>
    <definedName name="TARPAMP">#REF!</definedName>
    <definedName name="TARPAMP2">#REF!</definedName>
    <definedName name="TASA">#REF!</definedName>
    <definedName name="telcosur_pesos">'[10]Presentacion_$'!#REF!</definedName>
    <definedName name="terminado">'[12]Estoques PT'!$A$5:$K$36,'[12]Estoques PT'!$A$38:$K$70,'[12]Estoques PT'!$A$73:$K$105</definedName>
    <definedName name="terter">[5]!terter</definedName>
    <definedName name="TRANSPORTADORA_DE_GAS_DEL_SUR_S.A.">#REF!</definedName>
    <definedName name="transporte_pesos">'[10]Presentacion_$'!#REF!</definedName>
    <definedName name="TRES">#REF!</definedName>
    <definedName name="UNO">#REF!</definedName>
    <definedName name="upstream_pesos">'[10]Presentacion_$'!#REF!</definedName>
    <definedName name="VENTAS">[3]A!$A$3:$N$96</definedName>
    <definedName name="VOL">#REF!</definedName>
    <definedName name="VOLBAN">#REF!</definedName>
    <definedName name="VOLMETRO">#REF!</definedName>
    <definedName name="VOLPAMP">#REF!</definedName>
    <definedName name="yyy">#REF!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<sst xmlns="http://schemas.openxmlformats.org/spreadsheetml/2006/main" count="458" uniqueCount="287">
  <si>
    <t>Transportadora de Gas del Sur SA</t>
  </si>
  <si>
    <t>1T2026</t>
  </si>
  <si>
    <t>1T2025</t>
  </si>
  <si>
    <t>Ingresos por ventas*</t>
  </si>
  <si>
    <t>Utilidad operativa*</t>
  </si>
  <si>
    <t>Deterioro evento climático*</t>
  </si>
  <si>
    <t>Depreciaciones *</t>
  </si>
  <si>
    <t>Utilidad integral*</t>
  </si>
  <si>
    <t>Utilidad integral por acción en Ps.</t>
  </si>
  <si>
    <t>Utilidad integral por ADS en Ps.</t>
  </si>
  <si>
    <t>* en millones de pesos argentinos</t>
  </si>
  <si>
    <r>
      <rPr>
        <vertAlign val="superscript"/>
        <sz val="10"/>
        <rFont val="Verdana"/>
        <family val="2"/>
      </rPr>
      <t xml:space="preserve">(1) </t>
    </r>
    <r>
      <rPr>
        <sz val="10"/>
        <rFont val="Verdana"/>
        <family val="2"/>
      </rPr>
      <t>Utilidad operativa antes de depreciaciones  y  deterioro evento climático no es una medida NIIF. La Sociedad define la utilidad operativa antes de depreciaciones y deterioro como la utilidad operativa mas las depreciaciones y reversión deterioro evento climático.  tgs considera que dicha medida brinda información complementaria a los inversores y otros usuarios de información para la toma de decisiones. La utilidad operativa antes de depreciaciones y deterioro evento climático no debe ser interpretada como una alternativa a otras medidas económicas determinadas de acuerdo a las NIIF ya que podría no ser comparable con mediciones de denominación similar informadas por otras compañías.</t>
    </r>
  </si>
  <si>
    <t>Transporte</t>
  </si>
  <si>
    <t>Líquidos</t>
  </si>
  <si>
    <t>Midstream</t>
  </si>
  <si>
    <t>Pesos históricos sin ajuste por inflación</t>
  </si>
  <si>
    <t>Reexpresión por inflación</t>
  </si>
  <si>
    <t>Total</t>
  </si>
  <si>
    <t>Variación</t>
  </si>
  <si>
    <t>Concepto</t>
  </si>
  <si>
    <t>MM de $</t>
  </si>
  <si>
    <t>% s/ total</t>
  </si>
  <si>
    <t>%</t>
  </si>
  <si>
    <t>Compra de gas natural</t>
  </si>
  <si>
    <t>Costos laborales</t>
  </si>
  <si>
    <t>Impuestos, tasas y contribuciones</t>
  </si>
  <si>
    <t>Reparaciones y mantenimientos</t>
  </si>
  <si>
    <t>Depreciaciones</t>
  </si>
  <si>
    <t>Deterioro de activos financieros</t>
  </si>
  <si>
    <t>n/a</t>
  </si>
  <si>
    <t>Otros honorarios y servicios de terceros</t>
  </si>
  <si>
    <t>Otros gastos</t>
  </si>
  <si>
    <t>Totales</t>
  </si>
  <si>
    <t>(en toneladas)</t>
  </si>
  <si>
    <t>Mercado interno</t>
  </si>
  <si>
    <t>Etano</t>
  </si>
  <si>
    <t>Propano</t>
  </si>
  <si>
    <t>Butano</t>
  </si>
  <si>
    <t>Subtotal</t>
  </si>
  <si>
    <t>Mercado externo</t>
  </si>
  <si>
    <t>Gasolina natural</t>
  </si>
  <si>
    <t>(en millones de pesos argentinos)</t>
  </si>
  <si>
    <t>Total ingresos por ventas</t>
  </si>
  <si>
    <t>Acumulado anterior</t>
  </si>
  <si>
    <t>Actualizar en base al acumulado</t>
  </si>
  <si>
    <t>Miles de Pesos</t>
  </si>
  <si>
    <t>Capital social</t>
  </si>
  <si>
    <t>Ajuste del capital social</t>
  </si>
  <si>
    <t>Acciones propias en cartera - Capital social</t>
  </si>
  <si>
    <t>Acciones propias en cartera - Ajuste del Capital social</t>
  </si>
  <si>
    <t>Costo de adquisición acciones propias en cartera</t>
  </si>
  <si>
    <t>Prima de negociación de acciones propias</t>
  </si>
  <si>
    <t>Reserva Legal</t>
  </si>
  <si>
    <t>Reserva para futuras inversiones, adquisición de acciones propias y/o dividendos</t>
  </si>
  <si>
    <t>Resultados  - Utilidad</t>
  </si>
  <si>
    <t>Total atribuible a los accionistas de la Sociedad</t>
  </si>
  <si>
    <t>Participación no controlante</t>
  </si>
  <si>
    <t xml:space="preserve">    Fondos generados por las operaciones</t>
  </si>
  <si>
    <t xml:space="preserve">    Fondos aplicados a las actividades de inversión</t>
  </si>
  <si>
    <t xml:space="preserve">    Fondos aplicados a  las actividades de financiación</t>
  </si>
  <si>
    <t>Variación neta de fondos</t>
  </si>
  <si>
    <t>Efectivo y equivalentes de efectivo al inicio del período</t>
  </si>
  <si>
    <t>Efecto variación del RECPAM sobre el efectivo y los equivalentes de efectivo</t>
  </si>
  <si>
    <t>Efecto variación del tipo de cambio sobre el efectivo y los equivalentes de efectivo</t>
  </si>
  <si>
    <t>Efectivo y equivalentes de efectivo al cierre del período</t>
  </si>
  <si>
    <t>control</t>
  </si>
  <si>
    <t>Flujo de fondos generado por las operaciones</t>
  </si>
  <si>
    <t>Pagos para la adquisición de PPE</t>
  </si>
  <si>
    <t>Intereses pagados</t>
  </si>
  <si>
    <r>
      <t>Flujo libre de fondos</t>
    </r>
    <r>
      <rPr>
        <b/>
        <vertAlign val="superscript"/>
        <sz val="9"/>
        <color rgb="FF0070C0"/>
        <rFont val="Verdana"/>
        <family val="2"/>
      </rPr>
      <t>(1)</t>
    </r>
  </si>
  <si>
    <r>
      <rPr>
        <vertAlign val="superscript"/>
        <sz val="8"/>
        <rFont val="Verdana"/>
        <family val="2"/>
      </rPr>
      <t>(1)</t>
    </r>
    <r>
      <rPr>
        <sz val="8"/>
        <rFont val="Verdana"/>
        <family val="2"/>
      </rPr>
      <t xml:space="preserve"> Flujo libre de fondos no es una medida NIIF. TGS define el flujo libre de fondos como los fondos generados por las operaciones menos los pagos efectuados para la adquisición de PPE. La dirección de TGS considera que éste es útil para los inversores y la administración como una medida del efectivo generado por sus operaciones que se utilizarán para pagar los vencimientos de deuda programados y se pueden utilizar para invertir en el crecimiento futuro a través de nuevas actividades de desarrollo de negocios, pagar dividendos, recomprar acciones u otras actividades de financiación e inversión. El flujo libre de fondos no debe ser interpretado como una alternativa a otras medidas financieras determinadas de acuerdo a las NIIF ya que podría no ser comparable con mediciones de denominación similar informadas por otras compañías.</t>
    </r>
  </si>
  <si>
    <t>Conciliación deuda neta</t>
  </si>
  <si>
    <t>Deuda financiera corriente</t>
  </si>
  <si>
    <t>Deuda financiera no corriente</t>
  </si>
  <si>
    <t>Efectivo y equivalentes de efectivo</t>
  </si>
  <si>
    <t>Activos financieros a valor razonable</t>
  </si>
  <si>
    <t>Activos financieros a costo amortizado</t>
  </si>
  <si>
    <r>
      <t xml:space="preserve">Deuda financiera neta </t>
    </r>
    <r>
      <rPr>
        <b/>
        <vertAlign val="superscript"/>
        <sz val="10"/>
        <color rgb="FF0070C0"/>
        <rFont val="Verdana"/>
        <family val="2"/>
      </rPr>
      <t>(1)</t>
    </r>
  </si>
  <si>
    <r>
      <rPr>
        <vertAlign val="superscript"/>
        <sz val="9"/>
        <rFont val="Verdana"/>
        <family val="2"/>
      </rPr>
      <t>(1)</t>
    </r>
    <r>
      <rPr>
        <sz val="9"/>
        <rFont val="Verdana"/>
        <family val="2"/>
      </rPr>
      <t xml:space="preserve"> Deuda financiera neta no es una medida NIIF. La Sociedad define la Deuda Financiera Neta como las deudas financieras a corto y largo plazo menos: (i) efectivo y equivalentes de efectivo y (ii) Activos financieros a costo amortizado corrientes y (iii) Activos financieros a valor razonable.  </t>
    </r>
    <r>
      <rPr>
        <b/>
        <sz val="9"/>
        <rFont val="Verdana"/>
        <family val="2"/>
      </rPr>
      <t>tgs</t>
    </r>
    <r>
      <rPr>
        <sz val="9"/>
        <rFont val="Verdana"/>
        <family val="2"/>
      </rPr>
      <t xml:space="preserve"> considera que dicha medida brinda información complementaria a los inversores y a la gerencia para la toma de decisiones que permite evaluar el nivel de endeudamiento de la Sociedad. La deuda financiera neta no debe ser interpretada como una alternativa a otras medidas financieras determinadas de acuerdo a las NIIF ya que podría no ser comparable con mediciones de denominación similar informadas por otras compañías.</t>
    </r>
  </si>
  <si>
    <t>(en millones de pesos)</t>
  </si>
  <si>
    <t>Utilidad neta</t>
  </si>
  <si>
    <r>
      <t xml:space="preserve">Eliminaciones </t>
    </r>
    <r>
      <rPr>
        <vertAlign val="superscript"/>
        <sz val="9"/>
        <color indexed="8"/>
        <rFont val="Verdana"/>
        <family val="2"/>
      </rPr>
      <t>(1)</t>
    </r>
  </si>
  <si>
    <t>Variación capital de trabajo</t>
  </si>
  <si>
    <t>Impuesto a las ganancias pagado</t>
  </si>
  <si>
    <r>
      <rPr>
        <vertAlign val="superscript"/>
        <sz val="9"/>
        <color theme="1"/>
        <rFont val="Verdana"/>
        <family val="2"/>
      </rPr>
      <t>(1)</t>
    </r>
    <r>
      <rPr>
        <sz val="9"/>
        <color theme="1"/>
        <rFont val="Verdana"/>
        <family val="2"/>
      </rPr>
      <t xml:space="preserve"> Comprende movimientos que no representan movimientos de de fondos incluyendo, depreciaciones, resultados financieros, etc.</t>
    </r>
  </si>
  <si>
    <t>Adquisición de PPE</t>
  </si>
  <si>
    <t>Pagos por la adquisición de inversiones no consideradas efectivo, neto</t>
  </si>
  <si>
    <t>Intereses recibidos</t>
  </si>
  <si>
    <t>Flujo de fondos aplicados a las actividades de inversión</t>
  </si>
  <si>
    <t>Toma de préstamos</t>
  </si>
  <si>
    <t>Pago de pasivos por arrendamientos</t>
  </si>
  <si>
    <t>Pago de dividendos en efectivo</t>
  </si>
  <si>
    <t xml:space="preserve">Pago por cancelación de préstamos </t>
  </si>
  <si>
    <t>Flujo de fondos aplicados a las actividades de financiación</t>
  </si>
  <si>
    <t>Caja y bancos</t>
  </si>
  <si>
    <t>Plazos fijos</t>
  </si>
  <si>
    <t>Fondos comunes de inversión</t>
  </si>
  <si>
    <t>Cuentas remuneradas</t>
  </si>
  <si>
    <t>Total efectivo y equivalentes de efectivo</t>
  </si>
  <si>
    <t>Títulos públicos</t>
  </si>
  <si>
    <t>Títulos de deuda privada</t>
  </si>
  <si>
    <t>Acciones</t>
  </si>
  <si>
    <t>Total colocaciones</t>
  </si>
  <si>
    <t>Datos operativos transporte</t>
  </si>
  <si>
    <t>1T2022</t>
  </si>
  <si>
    <t>1T2023</t>
  </si>
  <si>
    <t>1T2024</t>
  </si>
  <si>
    <t>Capacidad contratada en firme promedio</t>
  </si>
  <si>
    <t>Entregas promedio diarias</t>
  </si>
  <si>
    <t>% ingresos por venta firme</t>
  </si>
  <si>
    <t>Datos operativos Vaca Muerta</t>
  </si>
  <si>
    <t xml:space="preserve">Capacidad de transporte contratada en firme promedio </t>
  </si>
  <si>
    <t>Entregas promedio diarias (transporte)</t>
  </si>
  <si>
    <t>Capacidad de acondicionamiento en firme promedio</t>
  </si>
  <si>
    <t>Inyección promedio de gas natural acondicionado (acondicionamiento)</t>
  </si>
  <si>
    <t>Datos operativos Líquidos</t>
  </si>
  <si>
    <t>Producción</t>
  </si>
  <si>
    <t>Propano MI</t>
  </si>
  <si>
    <t>Butano MI</t>
  </si>
  <si>
    <t>Propano ME</t>
  </si>
  <si>
    <t>Butano ME</t>
  </si>
  <si>
    <t>Estados de Situación Financiera Consolidados</t>
  </si>
  <si>
    <t>al 31 de marzo de 2026 y 31 de diciembre de 2025</t>
  </si>
  <si>
    <t xml:space="preserve">  Activo</t>
  </si>
  <si>
    <t xml:space="preserve">  Activo no corriente</t>
  </si>
  <si>
    <t xml:space="preserve">  Propiedad, planta y equipos</t>
  </si>
  <si>
    <t xml:space="preserve">  Inversiones en compañías asociadas</t>
  </si>
  <si>
    <t xml:space="preserve">  Otros activos financieros a costo amortizado</t>
  </si>
  <si>
    <t xml:space="preserve">  Otros activos financieros a valor razonable con cambios en resultados</t>
  </si>
  <si>
    <t xml:space="preserve">  Activo por impuesto diferido</t>
  </si>
  <si>
    <t xml:space="preserve">  Otros créditos</t>
  </si>
  <si>
    <t xml:space="preserve">  Créditos por ventas</t>
  </si>
  <si>
    <t xml:space="preserve">  Total activo no corriente</t>
  </si>
  <si>
    <t xml:space="preserve">  Activo corriente</t>
  </si>
  <si>
    <t xml:space="preserve">  Inventarios</t>
  </si>
  <si>
    <t xml:space="preserve">  Activos del contrato</t>
  </si>
  <si>
    <t xml:space="preserve">  Instrumentos financieros derivados</t>
  </si>
  <si>
    <t xml:space="preserve">  Activos financieros a costo amortizado</t>
  </si>
  <si>
    <t xml:space="preserve">  Activos financieros a valor razonable con cambios en resultados</t>
  </si>
  <si>
    <t xml:space="preserve">  Efectivo y equivalentes de efectivo</t>
  </si>
  <si>
    <t xml:space="preserve">  Total activo corriente</t>
  </si>
  <si>
    <t xml:space="preserve">  Total Activo</t>
  </si>
  <si>
    <t xml:space="preserve">  Patrimonio</t>
  </si>
  <si>
    <t>,</t>
  </si>
  <si>
    <t xml:space="preserve">  Capital</t>
  </si>
  <si>
    <t xml:space="preserve">  Acciones propias en cartera</t>
  </si>
  <si>
    <t xml:space="preserve">  Costo de adquisición de acciones propias</t>
  </si>
  <si>
    <t xml:space="preserve">  Prima de negociación de acciones propias</t>
  </si>
  <si>
    <t xml:space="preserve">  Reserva legal</t>
  </si>
  <si>
    <t xml:space="preserve">  Reserva para futuras inversiones</t>
  </si>
  <si>
    <t xml:space="preserve">  Reserva para futuros dividendos</t>
  </si>
  <si>
    <t xml:space="preserve">  Reserva para futuras inversiones, adquisición de acciones propias y/o dividendos</t>
  </si>
  <si>
    <t xml:space="preserve">  Resultados </t>
  </si>
  <si>
    <t xml:space="preserve">  Capital y reservas atribuibles a los propietarios</t>
  </si>
  <si>
    <t xml:space="preserve">  Participación no controlante</t>
  </si>
  <si>
    <t xml:space="preserve">  Total Patrimonio</t>
  </si>
  <si>
    <t xml:space="preserve">  Pasivo</t>
  </si>
  <si>
    <t xml:space="preserve">  Pasivo no corriente</t>
  </si>
  <si>
    <t xml:space="preserve">  Pasivo por impuesto diferido</t>
  </si>
  <si>
    <t xml:space="preserve">  Deudas fiscales</t>
  </si>
  <si>
    <t xml:space="preserve">  Pasivos del contrato</t>
  </si>
  <si>
    <t xml:space="preserve">  Deudas financieras</t>
  </si>
  <si>
    <t xml:space="preserve">  Deudas Comerciales</t>
  </si>
  <si>
    <t xml:space="preserve">  Total pasivo no corriente</t>
  </si>
  <si>
    <t xml:space="preserve">  Pasivo corriente</t>
  </si>
  <si>
    <t xml:space="preserve">  Provisiones </t>
  </si>
  <si>
    <t xml:space="preserve">  Anticipos de clientes</t>
  </si>
  <si>
    <t xml:space="preserve">  Otras deudas</t>
  </si>
  <si>
    <t xml:space="preserve">  Impuesto a las ganancias</t>
  </si>
  <si>
    <t xml:space="preserve">  Remuneraciones y cargas sociales</t>
  </si>
  <si>
    <t xml:space="preserve">  Deudas comerciales</t>
  </si>
  <si>
    <t xml:space="preserve">  Total pasivo corriente</t>
  </si>
  <si>
    <t xml:space="preserve">  Total Pasivo</t>
  </si>
  <si>
    <t xml:space="preserve">  Total Patrimonio y Pasivo</t>
  </si>
  <si>
    <t>Transportadora de Gas del Sur S.A.</t>
  </si>
  <si>
    <t xml:space="preserve">Estados de Resultados Integrales Consolidados por los períodos </t>
  </si>
  <si>
    <t>de tres meses ("1T")  el 31 de marzo de 2026 y 2025</t>
  </si>
  <si>
    <t xml:space="preserve">(En millones de pesos argentinos, excepto por las cifras de </t>
  </si>
  <si>
    <t>utilidad neta por acción y por ADS en pesos o donde se indique en forma expresa)</t>
  </si>
  <si>
    <t>Nueve meses</t>
  </si>
  <si>
    <t>Terceros trimestres</t>
  </si>
  <si>
    <t>1T 2026</t>
  </si>
  <si>
    <t>1T 2025</t>
  </si>
  <si>
    <t>Transporte de Gas Natural</t>
  </si>
  <si>
    <t>Producción y Comercialización de Líquidos</t>
  </si>
  <si>
    <t xml:space="preserve">       Otros Servicios</t>
  </si>
  <si>
    <t>Midstream y telecomunicaciones</t>
  </si>
  <si>
    <t xml:space="preserve">Ingresos por ventas </t>
  </si>
  <si>
    <t>Costo de ventas netas</t>
  </si>
  <si>
    <t>Gastos de administración y comercialización</t>
  </si>
  <si>
    <t>Otros resultados operativos, neto</t>
  </si>
  <si>
    <t>Utilidad operativa antes de depreciaciones</t>
  </si>
  <si>
    <t>Reversión deterioro PPE</t>
  </si>
  <si>
    <t>Utilidad bruta</t>
  </si>
  <si>
    <t>Utilidad operativa</t>
  </si>
  <si>
    <t>Resultados financieros, netos</t>
  </si>
  <si>
    <t>Resultado inversiones en asociadas</t>
  </si>
  <si>
    <t>Utilidad  integral antes del impuesto a las ganancias</t>
  </si>
  <si>
    <t>Impuesto a las ganancias - corriente</t>
  </si>
  <si>
    <t>Impuesto a las ganancias - impuesto especial revalúo impositivo</t>
  </si>
  <si>
    <t>Impuesto a las ganancias</t>
  </si>
  <si>
    <t xml:space="preserve">Utilidad integral </t>
  </si>
  <si>
    <t>Utilidad integral por acción</t>
  </si>
  <si>
    <t>Utilidad integral por ADS</t>
  </si>
  <si>
    <t>Deterioro evento climático</t>
  </si>
  <si>
    <t xml:space="preserve">Apertura de Resultados Financieros </t>
  </si>
  <si>
    <t>Ingresos financieros</t>
  </si>
  <si>
    <t>Resultado instrumentos financieros derivados</t>
  </si>
  <si>
    <t>Intereses</t>
  </si>
  <si>
    <t>Diferencia de cambio</t>
  </si>
  <si>
    <t>Egresos financieros</t>
  </si>
  <si>
    <t>Costos financieros capitalizados</t>
  </si>
  <si>
    <t>Otros resultados financieros</t>
  </si>
  <si>
    <t>Resultado por recompra de obligaciones negociables</t>
  </si>
  <si>
    <t>Cambios en el valor razonable de instrumentos financieros</t>
  </si>
  <si>
    <t xml:space="preserve">Otros </t>
  </si>
  <si>
    <t>RECPAM</t>
  </si>
  <si>
    <t>CONTROL TOTAL c/EERR Press</t>
  </si>
  <si>
    <t>CONTROL TOTAL c/EEFF</t>
  </si>
  <si>
    <t>CONTROL total ingresos c/EEFF</t>
  </si>
  <si>
    <t>CONTROL total egresos c/EEFF</t>
  </si>
  <si>
    <t>CONTROL total otros rdos fcieros c/EEFF</t>
  </si>
  <si>
    <t>Información por segmento de negocios</t>
  </si>
  <si>
    <t>Telecomunica-ciones</t>
  </si>
  <si>
    <t>(En millones de pesos argentinos)</t>
  </si>
  <si>
    <t>Reversión deterioro de PPE</t>
  </si>
  <si>
    <t>Utilidad / (pérdida) operativa</t>
  </si>
  <si>
    <t>Inversiones en PPE</t>
  </si>
  <si>
    <t>4T2025</t>
  </si>
  <si>
    <t>4T2024</t>
  </si>
  <si>
    <t>(En millones de pesos argentinos sin ajustar por inflación - no auditados)</t>
  </si>
  <si>
    <t>Utilidad  operativa</t>
  </si>
  <si>
    <t>Depreciación de PPE</t>
  </si>
  <si>
    <t>Variación en %</t>
  </si>
  <si>
    <t>Ventas intersegmentos</t>
  </si>
  <si>
    <t>Costos de ventas netas</t>
  </si>
  <si>
    <t>Otros resultados operativos, netos</t>
  </si>
  <si>
    <t>Produccion y comercializacion de líquidos</t>
  </si>
  <si>
    <t>Estados de Flujo de Efectivo Consolidados</t>
  </si>
  <si>
    <t>por los períodos de tres meses terminados el 31 de marzo de 2026 y 2025</t>
  </si>
  <si>
    <t>Flujo de efectivo generado por las operaciones</t>
  </si>
  <si>
    <t>Utilidad integral del ejercicio</t>
  </si>
  <si>
    <t xml:space="preserve">   Ajustes para conciliar la utilidad integral del período con</t>
  </si>
  <si>
    <t xml:space="preserve">   el flujo de efectivo generado por las operaciones:</t>
  </si>
  <si>
    <t xml:space="preserve">           Depreciación de PPE</t>
  </si>
  <si>
    <t xml:space="preserve">           Deterioro de propiedad, planta y equipos</t>
  </si>
  <si>
    <t xml:space="preserve">           Baja de propiedad, planta y equipos</t>
  </si>
  <si>
    <t xml:space="preserve">           Deterioro PPE evento climático</t>
  </si>
  <si>
    <t xml:space="preserve">           Aumento neto de provisiones</t>
  </si>
  <si>
    <t xml:space="preserve">           Resultado inversiones en asociadas</t>
  </si>
  <si>
    <t xml:space="preserve">           Intereses generados por pasivos, netos</t>
  </si>
  <si>
    <t xml:space="preserve">           Resultados por otros activos financieros no considerados equivalentes de efectivo</t>
  </si>
  <si>
    <t xml:space="preserve">           Impuesto a las ganancias devengado</t>
  </si>
  <si>
    <t xml:space="preserve">           Deterioro de activos financieros</t>
  </si>
  <si>
    <t xml:space="preserve">           Diferencia de cambio</t>
  </si>
  <si>
    <t xml:space="preserve">           Recompra obligaciones negociables</t>
  </si>
  <si>
    <t xml:space="preserve">           RECPAM</t>
  </si>
  <si>
    <t xml:space="preserve">   Cambios en activos y pasivos:</t>
  </si>
  <si>
    <t xml:space="preserve">           Créditos por ventas</t>
  </si>
  <si>
    <t xml:space="preserve">           Otros créditos</t>
  </si>
  <si>
    <t xml:space="preserve">           Inventarios</t>
  </si>
  <si>
    <t xml:space="preserve">           Deudas comerciales</t>
  </si>
  <si>
    <t xml:space="preserve">           Remuneraciones y cargas sociales</t>
  </si>
  <si>
    <t xml:space="preserve">           Deudas fiscales</t>
  </si>
  <si>
    <t xml:space="preserve">           Utilización de previsiones</t>
  </si>
  <si>
    <t xml:space="preserve">           Activos del contrato</t>
  </si>
  <si>
    <t xml:space="preserve">           Otras deudas</t>
  </si>
  <si>
    <t xml:space="preserve">           Intereses pagados</t>
  </si>
  <si>
    <t xml:space="preserve">           Impuesto a las ganancias pagado</t>
  </si>
  <si>
    <t xml:space="preserve">           Pasivos del contrato</t>
  </si>
  <si>
    <t xml:space="preserve">           Instrumentos financieros derivados</t>
  </si>
  <si>
    <t>Flujo de efectivo aplicado a las actividades de inversión</t>
  </si>
  <si>
    <t xml:space="preserve">           Pagos por adquisiciones de propiedad, planta y equipos</t>
  </si>
  <si>
    <t xml:space="preserve">           Intereses recibidos</t>
  </si>
  <si>
    <t xml:space="preserve">           Cobros por ventas de activos financieros no considerados equivalente de efectivo, neto</t>
  </si>
  <si>
    <t xml:space="preserve">           Pagos por adquisiciones de activos financieros no considerados equivalente de efectivo</t>
  </si>
  <si>
    <t xml:space="preserve">           Cobros por ventas de activos financieros no considerados equivalente de efectivo</t>
  </si>
  <si>
    <t>Flujo de efectivo aplicados a  las actividades de financiación</t>
  </si>
  <si>
    <t xml:space="preserve">           Toma de préstamos </t>
  </si>
  <si>
    <t xml:space="preserve">           Pagos por pasivos por arrendamientos</t>
  </si>
  <si>
    <t xml:space="preserve">          Pagos por adquisición de acciones propias</t>
  </si>
  <si>
    <t xml:space="preserve">          Dividendos pagados</t>
  </si>
  <si>
    <t xml:space="preserve">           Pago de préstamos </t>
  </si>
  <si>
    <t xml:space="preserve">          Pagos recompra de obligaciones negociables</t>
  </si>
  <si>
    <t>Flujo de efectivo aplicado a  las actividades de financiación</t>
  </si>
  <si>
    <t>Variación neta del efectivo y equivalentes de efectivo</t>
  </si>
  <si>
    <r>
      <t>Utilidad operativa antes de depreciaciones y  deterioro evento climático*</t>
    </r>
    <r>
      <rPr>
        <vertAlign val="superscript"/>
        <sz val="11"/>
        <rFont val="Verdana"/>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</si>
</sst>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3" formatCode="_-* #,##0.00_-;\-* #,##0.00_-;_-* &quot;-&quot;??_-;_-@_-"/>
    <numFmt numFmtId="165" formatCode="_-* #,##0.00\ _P_t_s_-;\-* #,##0.00\ _P_t_s_-;_-* &quot;-&quot;??\ _P_t_s_-;_-@_-"/>
    <numFmt numFmtId="166" formatCode="_ * #,##0_ ;_ * \(#,##0_ \);_ * &quot;-&quot;??_ ;_ @_ "/>
    <numFmt numFmtId="167" formatCode="_-* #,##0\ _P_t_s_-;\-* #,##0\ _P_t_s_-;_-* &quot;-&quot;??\ _P_t_s_-;_-@_-"/>
    <numFmt numFmtId="168" formatCode="#,##0;\(#,##0\)"/>
    <numFmt numFmtId="169" formatCode="_ * #,##0.00_ ;_ * \(#,##0.00_ \);_ * &quot;-&quot;??_ ;_ @_ "/>
    <numFmt numFmtId="170" formatCode="_ * #,##0.0_ ;_ * \-#,##0.0_ ;_ * &quot;-&quot;??_ ;_ @_ "/>
    <numFmt numFmtId="171" formatCode="_ * #,##0_ ;_ * \-#,##0_ ;_ * &quot;-&quot;??_ ;_ @_ "/>
    <numFmt numFmtId="172" formatCode="0%;\ \(0%\)"/>
    <numFmt numFmtId="173" formatCode="#,##0.00;\(#,##0.00\)"/>
    <numFmt numFmtId="174" formatCode="#,##0.0"/>
    <numFmt numFmtId="175" formatCode="_ * #,##0.0_ ;_ * \-#,##0.0_ ;_ * &quot;-&quot;?_ ;_ @_ "/>
    <numFmt numFmtId="176" formatCode="#,##0.0;\(#,##0\)"/>
    <numFmt numFmtId="178" formatCode="#,##0.0;\(#,##0.0\)"/>
    <numFmt numFmtId="179" formatCode="_-* #,##0.0\ _P_t_s_-;\-* #,##0.0\ _P_t_s_-;_-* &quot;-&quot;??\ _P_t_s_-;_-@_-"/>
    <numFmt numFmtId="180" formatCode="0.0%"/>
    <numFmt numFmtId="181" formatCode="_-* #,##0_-;\-* #,##0_-;_-* &quot;-&quot;??_-;_-@_-"/>
    <numFmt numFmtId="182" formatCode="_-* #,##0.0_-;\-* #,##0.0_-;_-* &quot;-&quot;??_-;_-@_-"/>
    <numFmt numFmtId="183" formatCode="#,##0.0\ _P_t_a;\-#,##0.0\ _P_t_a"/>
    <numFmt numFmtId="184" formatCode="#,##0\ _P_t_a;\-#,##0\ _P_t_a"/>
    <numFmt numFmtId="185" formatCode="_ * #,##0.00_ ;_ * \-#,##0.00_ ;_ * &quot;-&quot;??_ ;_ @_ "/>
    <numFmt numFmtId="186" formatCode="#,##0\ _P_t_a;\(#,##0\ \)_P_t_a"/>
    <numFmt numFmtId="187" formatCode="#,##0.0_ ;\-#,##0.0\ "/>
    <numFmt numFmtId="188" formatCode="0.0"/>
    <numFmt numFmtId="189" formatCode="__#,##0.0"/>
    <numFmt numFmtId="190" formatCode="0.000;\(0.000\)"/>
    <numFmt numFmtId="191" formatCode="_-* #,##0.0000\ _P_t_s_-;\-* #,##0.0000\ _P_t_s_-;_-* &quot;-&quot;??\ _P_t_s_-;_-@_-"/>
    <numFmt numFmtId="193" formatCode="#,##0.;\(#,##0.\)"/>
  </numFmts>
  <fonts count="60">
    <font>
      <sz val="10"/>
      <name val="Arial"/>
      <family val="2"/>
    </font>
    <font>
      <sz val="11"/>
      <color theme="1"/>
      <name val="Calibri"/>
      <family val="2"/>
      <scheme val="minor"/>
    </font>
    <font>
      <sz val="10"/>
      <name val="Arial"/>
      <family val="2"/>
    </font>
    <font>
      <b/>
      <sz val="12"/>
      <color rgb="FF0070C0"/>
      <name val="Verdana"/>
      <family val="2"/>
    </font>
    <font>
      <sz val="10"/>
      <name val="Verdana"/>
      <family val="2"/>
    </font>
    <font>
      <vertAlign val="superscript"/>
      <sz val="10"/>
      <name val="Verdana"/>
      <family val="2"/>
    </font>
    <font>
      <b/>
      <sz val="10"/>
      <name val="Arial"/>
      <family val="2"/>
    </font>
    <font>
      <b/>
      <sz val="10"/>
      <color theme="0"/>
      <name val="Arial"/>
      <family val="2"/>
    </font>
    <font>
      <b/>
      <sz val="10"/>
      <color theme="0"/>
      <name val="Verdana"/>
      <family val="2"/>
    </font>
    <font>
      <sz val="10"/>
      <color theme="1"/>
      <name val="Verdana"/>
      <family val="2"/>
    </font>
    <font>
      <b/>
      <sz val="10"/>
      <color rgb="FF0070C0"/>
      <name val="Verdana"/>
      <family val="2"/>
    </font>
    <font>
      <sz val="10"/>
      <color rgb="FF0070C0"/>
      <name val="Verdana"/>
      <family val="2"/>
    </font>
    <font>
      <u/>
      <sz val="10"/>
      <name val="Verdana"/>
      <family val="2"/>
    </font>
    <font>
      <sz val="10"/>
      <color rgb="FF0070C0"/>
      <name val="Arial"/>
      <family val="2"/>
    </font>
    <font>
      <sz val="10"/>
      <color rgb="FFFF0000"/>
      <name val="Arial"/>
      <family val="2"/>
    </font>
    <font>
      <b/>
      <vertAlign val="superscript"/>
      <sz val="10"/>
      <color rgb="FF0070C0"/>
      <name val="Verdana"/>
      <family val="2"/>
    </font>
    <font>
      <sz val="9"/>
      <name val="Verdana"/>
      <family val="2"/>
    </font>
    <font>
      <b/>
      <sz val="9"/>
      <color rgb="FF0070C0"/>
      <name val="Verdana"/>
      <family val="2"/>
    </font>
    <font>
      <sz val="8"/>
      <name val="Verdana"/>
      <family val="2"/>
    </font>
    <font>
      <b/>
      <sz val="10"/>
      <name val="Verdana"/>
      <family val="2"/>
    </font>
    <font>
      <sz val="9"/>
      <color theme="1"/>
      <name val="Verdana"/>
      <family val="2"/>
    </font>
    <font>
      <b/>
      <vertAlign val="superscript"/>
      <sz val="9"/>
      <color rgb="FF0070C0"/>
      <name val="Verdana"/>
      <family val="2"/>
    </font>
    <font>
      <b/>
      <sz val="9"/>
      <name val="Verdana"/>
      <family val="2"/>
    </font>
    <font>
      <sz val="9"/>
      <name val="Arial"/>
      <family val="2"/>
    </font>
    <font>
      <vertAlign val="superscript"/>
      <sz val="8"/>
      <name val="Verdana"/>
      <family val="2"/>
    </font>
    <font>
      <b/>
      <u/>
      <sz val="10"/>
      <name val="Verdana"/>
      <family val="2"/>
    </font>
    <font>
      <vertAlign val="superscript"/>
      <sz val="9"/>
      <name val="Verdana"/>
      <family val="2"/>
    </font>
    <font>
      <b/>
      <sz val="9"/>
      <color theme="0"/>
      <name val="Verdana"/>
      <family val="2"/>
    </font>
    <font>
      <vertAlign val="superscript"/>
      <sz val="9"/>
      <color indexed="8"/>
      <name val="Verdana"/>
      <family val="2"/>
    </font>
    <font>
      <vertAlign val="superscript"/>
      <sz val="9"/>
      <color theme="1"/>
      <name val="Verdana"/>
      <family val="2"/>
    </font>
    <font>
      <sz val="8"/>
      <color rgb="FF0070C0"/>
      <name val="Verdana"/>
      <family val="2"/>
    </font>
    <font>
      <sz val="8"/>
      <color rgb="FFFF0000"/>
      <name val="Verdana"/>
      <family val="2"/>
    </font>
    <font>
      <b/>
      <sz val="12"/>
      <color rgb="FFFF0000"/>
      <name val="Arial"/>
      <family val="2"/>
    </font>
    <font>
      <sz val="11"/>
      <name val="Arial"/>
      <family val="2"/>
    </font>
    <font>
      <b/>
      <sz val="10"/>
      <name val="Calibri"/>
      <family val="2"/>
    </font>
    <font>
      <b/>
      <sz val="8"/>
      <name val="Verdana"/>
      <family val="2"/>
    </font>
    <font>
      <b/>
      <sz val="8"/>
      <color theme="0"/>
      <name val="Verdana"/>
      <family val="2"/>
    </font>
    <font>
      <b/>
      <sz val="8"/>
      <color rgb="FF0070C0"/>
      <name val="Verdana"/>
      <family val="2"/>
    </font>
    <font>
      <u/>
      <sz val="8"/>
      <name val="Verdana"/>
      <family val="2"/>
    </font>
    <font>
      <sz val="10"/>
      <name val="Times New Roman"/>
      <family val="1"/>
    </font>
    <font>
      <b/>
      <sz val="16"/>
      <color rgb="FF0070C0"/>
      <name val="Verdana"/>
      <family val="2"/>
    </font>
    <font>
      <b/>
      <sz val="11"/>
      <color rgb="FF0070C0"/>
      <name val="Verdana"/>
      <family val="2"/>
    </font>
    <font>
      <sz val="10"/>
      <color rgb="FF0070C0"/>
      <name val="Times New Roman"/>
      <family val="1"/>
    </font>
    <font>
      <sz val="9"/>
      <color rgb="FF0070C0"/>
      <name val="Verdana"/>
      <family val="2"/>
    </font>
    <font>
      <sz val="12"/>
      <name val="Times New Roman"/>
      <family val="1"/>
    </font>
    <font>
      <sz val="11"/>
      <name val="Verdana"/>
      <family val="2"/>
    </font>
    <font>
      <b/>
      <u/>
      <sz val="10"/>
      <color rgb="FF0070C0"/>
      <name val="Verdana"/>
      <family val="2"/>
    </font>
    <font>
      <b/>
      <u/>
      <sz val="11"/>
      <color indexed="8"/>
      <name val="Verdana"/>
      <family val="2"/>
    </font>
    <font>
      <sz val="11"/>
      <color rgb="FF0070C0"/>
      <name val="Verdana"/>
      <family val="2"/>
    </font>
    <font>
      <b/>
      <sz val="18"/>
      <color rgb="FF0070C0"/>
      <name val="Verdana"/>
      <family val="2"/>
    </font>
    <font>
      <b/>
      <u/>
      <sz val="10"/>
      <color theme="0"/>
      <name val="Verdana"/>
      <family val="2"/>
    </font>
    <font>
      <sz val="10.5"/>
      <name val="Verdana"/>
      <family val="2"/>
    </font>
    <font>
      <b/>
      <sz val="10.5"/>
      <color theme="0"/>
      <name val="Verdana"/>
      <family val="2"/>
    </font>
    <font>
      <b/>
      <sz val="10.5"/>
      <color theme="4" tint="-0.249977111117893"/>
      <name val="Verdana"/>
      <family val="2"/>
    </font>
    <font>
      <sz val="10"/>
      <name val="MS Sans Serif"/>
      <family val="2"/>
    </font>
    <font>
      <sz val="10.5"/>
      <color theme="1"/>
      <name val="Verdana"/>
      <family val="2"/>
    </font>
    <font>
      <sz val="9"/>
      <color indexed="12"/>
      <name val="Verdana"/>
      <family val="2"/>
    </font>
    <font>
      <sz val="12"/>
      <name val="Arial MT"/>
    </font>
    <font>
      <b/>
      <sz val="11"/>
      <color theme="0"/>
      <name val="Verdana"/>
      <family val="2"/>
    </font>
    <font>
      <vertAlign val="superscript"/>
      <sz val="11"/>
      <name val="Verdana"/>
      <family val="2"/>
    </font>
  </fonts>
  <fills count="13">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rgb="FF7030A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66FF33"/>
        <bgColor indexed="64"/>
      </patternFill>
    </fill>
    <fill>
      <patternFill patternType="solid">
        <fgColor indexed="9"/>
        <bgColor indexed="64"/>
      </patternFill>
    </fill>
    <fill>
      <patternFill patternType="solid">
        <fgColor indexed="13"/>
        <bgColor indexed="64"/>
      </patternFill>
    </fill>
    <fill>
      <patternFill patternType="solid">
        <fgColor theme="3" tint="0.39997558519241921"/>
        <bgColor indexed="64"/>
      </patternFill>
    </fill>
  </fills>
  <borders count="27">
    <border>
      <left/>
      <right/>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9"/>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top style="thin">
        <color indexed="9"/>
      </top>
      <bottom/>
      <diagonal/>
    </border>
    <border>
      <left style="thin">
        <color indexed="9"/>
      </left>
      <right style="thin">
        <color indexed="9"/>
      </right>
      <top/>
      <bottom/>
      <diagonal/>
    </border>
    <border>
      <left style="thin">
        <color indexed="9"/>
      </left>
      <right style="thin">
        <color indexed="9"/>
      </right>
      <top style="thin">
        <color indexed="64"/>
      </top>
      <bottom style="thin">
        <color indexed="64"/>
      </bottom>
      <diagonal/>
    </border>
    <border>
      <left/>
      <right style="thin">
        <color indexed="9"/>
      </right>
      <top style="thin">
        <color indexed="64"/>
      </top>
      <bottom style="thin">
        <color indexed="64"/>
      </bottom>
      <diagonal/>
    </border>
  </borders>
  <cellStyleXfs count="8">
    <xf numFmtId="0" fontId="0"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85" fontId="1" fillId="0" borderId="0" applyFont="0" applyFill="0" applyBorder="0" applyAlignment="0" applyProtection="0"/>
    <xf numFmtId="193" fontId="54" fillId="0" borderId="0"/>
    <xf numFmtId="37" fontId="57" fillId="0" borderId="0"/>
  </cellStyleXfs>
  <cellXfs count="377">
    <xf numFmtId="0" fontId="0" fillId="0" borderId="0" xfId="0"/>
    <xf numFmtId="0" fontId="3" fillId="0" borderId="0" xfId="0" applyFont="1"/>
    <xf numFmtId="167" fontId="0" fillId="0" borderId="0" xfId="0" applyNumberFormat="1"/>
    <xf numFmtId="0" fontId="4" fillId="2" borderId="0" xfId="0" applyFont="1" applyFill="1" applyAlignment="1">
      <alignment horizontal="justify" wrapText="1"/>
    </xf>
    <xf numFmtId="0" fontId="6" fillId="0" borderId="0" xfId="0" applyFont="1" applyAlignment="1">
      <alignment horizontal="center"/>
    </xf>
    <xf numFmtId="0" fontId="6" fillId="0" borderId="2" xfId="0" applyFont="1" applyBorder="1" applyAlignment="1">
      <alignment horizontal="center"/>
    </xf>
    <xf numFmtId="167" fontId="0" fillId="0" borderId="0" xfId="1" applyNumberFormat="1" applyFont="1"/>
    <xf numFmtId="0" fontId="7" fillId="5" borderId="0" xfId="0" applyFont="1" applyFill="1"/>
    <xf numFmtId="167" fontId="7" fillId="5" borderId="0" xfId="1" applyNumberFormat="1" applyFont="1" applyFill="1"/>
    <xf numFmtId="9" fontId="0" fillId="0" borderId="0" xfId="2" applyFont="1"/>
    <xf numFmtId="0" fontId="8" fillId="3" borderId="0" xfId="0" applyFont="1" applyFill="1" applyAlignment="1">
      <alignment horizontal="center"/>
    </xf>
    <xf numFmtId="1" fontId="8" fillId="3" borderId="0" xfId="0" applyNumberFormat="1" applyFont="1" applyFill="1" applyAlignment="1">
      <alignment horizontal="center"/>
    </xf>
    <xf numFmtId="0" fontId="8" fillId="3" borderId="0" xfId="0" applyFont="1" applyFill="1" applyAlignment="1">
      <alignment horizontal="center"/>
    </xf>
    <xf numFmtId="170" fontId="8" fillId="3" borderId="0" xfId="0" applyNumberFormat="1" applyFont="1" applyFill="1" applyAlignment="1">
      <alignment horizontal="center"/>
    </xf>
    <xf numFmtId="0" fontId="0" fillId="6" borderId="0" xfId="0" applyFill="1"/>
    <xf numFmtId="0" fontId="4" fillId="0" borderId="0" xfId="0" applyFont="1"/>
    <xf numFmtId="171" fontId="4" fillId="2" borderId="0" xfId="0" applyNumberFormat="1" applyFont="1" applyFill="1"/>
    <xf numFmtId="9" fontId="4" fillId="2" borderId="0" xfId="2" applyFont="1" applyFill="1" applyBorder="1" applyAlignment="1">
      <alignment horizontal="center"/>
    </xf>
    <xf numFmtId="9" fontId="4" fillId="0" borderId="0" xfId="2" applyFont="1" applyBorder="1" applyAlignment="1">
      <alignment horizontal="center"/>
    </xf>
    <xf numFmtId="168" fontId="4" fillId="0" borderId="0" xfId="0" applyNumberFormat="1" applyFont="1"/>
    <xf numFmtId="172" fontId="9" fillId="0" borderId="0" xfId="2" applyNumberFormat="1" applyFont="1"/>
    <xf numFmtId="9" fontId="4" fillId="0" borderId="0" xfId="2" applyFont="1" applyAlignment="1">
      <alignment horizontal="center"/>
    </xf>
    <xf numFmtId="172" fontId="9" fillId="0" borderId="0" xfId="2" applyNumberFormat="1" applyFont="1" applyAlignment="1">
      <alignment horizontal="right"/>
    </xf>
    <xf numFmtId="0" fontId="10" fillId="0" borderId="0" xfId="0" applyFont="1"/>
    <xf numFmtId="171" fontId="10" fillId="0" borderId="0" xfId="0" applyNumberFormat="1" applyFont="1"/>
    <xf numFmtId="0" fontId="10" fillId="0" borderId="0" xfId="0" applyFont="1" applyAlignment="1">
      <alignment horizontal="center"/>
    </xf>
    <xf numFmtId="168" fontId="10" fillId="0" borderId="0" xfId="0" applyNumberFormat="1" applyFont="1"/>
    <xf numFmtId="0" fontId="11" fillId="0" borderId="0" xfId="0" applyFont="1"/>
    <xf numFmtId="171" fontId="0" fillId="0" borderId="0" xfId="0" applyNumberFormat="1"/>
    <xf numFmtId="9" fontId="0" fillId="0" borderId="0" xfId="0" applyNumberFormat="1"/>
    <xf numFmtId="0" fontId="6" fillId="0" borderId="0" xfId="0" applyFont="1" applyAlignment="1">
      <alignment horizontal="center"/>
    </xf>
    <xf numFmtId="0" fontId="6" fillId="0" borderId="0" xfId="0" applyFont="1" applyAlignment="1">
      <alignment horizontal="right"/>
    </xf>
    <xf numFmtId="1" fontId="8" fillId="3" borderId="0" xfId="0" applyNumberFormat="1" applyFont="1" applyFill="1" applyAlignment="1">
      <alignment horizontal="center"/>
    </xf>
    <xf numFmtId="0" fontId="12" fillId="0" borderId="0" xfId="0" applyFont="1"/>
    <xf numFmtId="167" fontId="4" fillId="0" borderId="0" xfId="1" applyNumberFormat="1" applyFont="1"/>
    <xf numFmtId="168" fontId="4" fillId="0" borderId="0" xfId="1" applyNumberFormat="1" applyFont="1"/>
    <xf numFmtId="168" fontId="4" fillId="0" borderId="2" xfId="1" applyNumberFormat="1" applyFont="1" applyBorder="1"/>
    <xf numFmtId="0" fontId="4" fillId="4" borderId="1" xfId="0" applyFont="1" applyFill="1" applyBorder="1"/>
    <xf numFmtId="167" fontId="4" fillId="4" borderId="1" xfId="1" applyNumberFormat="1" applyFont="1" applyFill="1" applyBorder="1"/>
    <xf numFmtId="168" fontId="4" fillId="4" borderId="2" xfId="1" applyNumberFormat="1" applyFont="1" applyFill="1" applyBorder="1"/>
    <xf numFmtId="0" fontId="10" fillId="4" borderId="1" xfId="0" applyFont="1" applyFill="1" applyBorder="1"/>
    <xf numFmtId="167" fontId="10" fillId="4" borderId="1" xfId="1" applyNumberFormat="1" applyFont="1" applyFill="1" applyBorder="1"/>
    <xf numFmtId="168" fontId="10" fillId="4" borderId="2" xfId="1" applyNumberFormat="1" applyFont="1" applyFill="1" applyBorder="1"/>
    <xf numFmtId="0" fontId="4" fillId="3" borderId="0" xfId="0" applyFont="1" applyFill="1"/>
    <xf numFmtId="167" fontId="11" fillId="0" borderId="0" xfId="1" applyNumberFormat="1" applyFont="1"/>
    <xf numFmtId="0" fontId="13" fillId="0" borderId="0" xfId="0" applyFont="1"/>
    <xf numFmtId="0" fontId="4" fillId="0" borderId="6" xfId="0" applyFont="1" applyBorder="1" applyAlignment="1">
      <alignment horizontal="right"/>
    </xf>
    <xf numFmtId="167" fontId="0" fillId="0" borderId="7" xfId="1" applyNumberFormat="1" applyFont="1" applyBorder="1"/>
    <xf numFmtId="0" fontId="0" fillId="0" borderId="7" xfId="0" applyBorder="1"/>
    <xf numFmtId="0" fontId="14" fillId="0" borderId="7" xfId="0" applyFont="1" applyBorder="1"/>
    <xf numFmtId="0" fontId="0" fillId="0" borderId="8" xfId="0" applyBorder="1"/>
    <xf numFmtId="0" fontId="4" fillId="0" borderId="9" xfId="0" applyFont="1" applyBorder="1" applyAlignment="1">
      <alignment horizontal="right"/>
    </xf>
    <xf numFmtId="167" fontId="0" fillId="0" borderId="10" xfId="1" applyNumberFormat="1" applyFont="1" applyBorder="1"/>
    <xf numFmtId="0" fontId="14" fillId="0" borderId="10" xfId="0" applyFont="1" applyBorder="1"/>
    <xf numFmtId="0" fontId="0" fillId="0" borderId="11" xfId="0" applyBorder="1"/>
    <xf numFmtId="0" fontId="15" fillId="0" borderId="0" xfId="0" applyFont="1"/>
    <xf numFmtId="0" fontId="16" fillId="2" borderId="12" xfId="0" applyFont="1" applyFill="1" applyBorder="1" applyAlignment="1">
      <alignment vertical="center" wrapText="1"/>
    </xf>
    <xf numFmtId="0" fontId="17" fillId="2" borderId="13" xfId="0" applyFont="1" applyFill="1" applyBorder="1" applyAlignment="1">
      <alignment horizontal="center"/>
    </xf>
    <xf numFmtId="0" fontId="16" fillId="2" borderId="14" xfId="0" applyFont="1" applyFill="1" applyBorder="1" applyAlignment="1">
      <alignment vertical="center" wrapText="1"/>
    </xf>
    <xf numFmtId="0" fontId="16" fillId="2" borderId="15" xfId="0" applyFont="1" applyFill="1" applyBorder="1" applyAlignment="1">
      <alignment horizontal="right" vertical="center" wrapText="1"/>
    </xf>
    <xf numFmtId="3" fontId="16" fillId="2" borderId="15" xfId="0" applyNumberFormat="1" applyFont="1" applyFill="1" applyBorder="1" applyAlignment="1">
      <alignment horizontal="right" vertical="center" wrapText="1"/>
    </xf>
    <xf numFmtId="173" fontId="0" fillId="0" borderId="0" xfId="0" applyNumberFormat="1"/>
    <xf numFmtId="169" fontId="0" fillId="0" borderId="0" xfId="0" applyNumberFormat="1"/>
    <xf numFmtId="168" fontId="16" fillId="2" borderId="15" xfId="0" applyNumberFormat="1" applyFont="1" applyFill="1" applyBorder="1" applyAlignment="1">
      <alignment horizontal="right" vertical="center" wrapText="1"/>
    </xf>
    <xf numFmtId="167" fontId="16" fillId="2" borderId="15" xfId="1" applyNumberFormat="1" applyFont="1" applyFill="1" applyBorder="1" applyAlignment="1">
      <alignment horizontal="right" vertical="center" wrapText="1"/>
    </xf>
    <xf numFmtId="165" fontId="0" fillId="0" borderId="0" xfId="1" applyFont="1"/>
    <xf numFmtId="0" fontId="17" fillId="4" borderId="16" xfId="0" applyFont="1" applyFill="1" applyBorder="1" applyAlignment="1">
      <alignment horizontal="left"/>
    </xf>
    <xf numFmtId="168" fontId="17" fillId="4" borderId="17" xfId="0" applyNumberFormat="1" applyFont="1" applyFill="1" applyBorder="1" applyAlignment="1">
      <alignment horizontal="right"/>
    </xf>
    <xf numFmtId="168" fontId="0" fillId="0" borderId="0" xfId="0" applyNumberFormat="1"/>
    <xf numFmtId="0" fontId="8" fillId="2" borderId="0" xfId="0" applyFont="1" applyFill="1" applyAlignment="1">
      <alignment horizontal="center"/>
    </xf>
    <xf numFmtId="0" fontId="16" fillId="2" borderId="0" xfId="0" applyFont="1" applyFill="1" applyAlignment="1">
      <alignment horizontal="center"/>
    </xf>
    <xf numFmtId="0" fontId="0" fillId="2" borderId="0" xfId="0" applyFill="1" applyAlignment="1">
      <alignment horizontal="center"/>
    </xf>
    <xf numFmtId="0" fontId="0" fillId="2" borderId="0" xfId="0" applyFill="1"/>
    <xf numFmtId="0" fontId="16" fillId="0" borderId="18" xfId="0" applyFont="1" applyBorder="1"/>
    <xf numFmtId="168" fontId="16" fillId="0" borderId="18" xfId="0" applyNumberFormat="1" applyFont="1" applyBorder="1"/>
    <xf numFmtId="174" fontId="0" fillId="0" borderId="0" xfId="0" applyNumberFormat="1"/>
    <xf numFmtId="175" fontId="0" fillId="0" borderId="0" xfId="0" applyNumberFormat="1"/>
    <xf numFmtId="0" fontId="16" fillId="0" borderId="1" xfId="0" applyFont="1" applyBorder="1"/>
    <xf numFmtId="168" fontId="16" fillId="0" borderId="1" xfId="0" applyNumberFormat="1" applyFont="1" applyBorder="1"/>
    <xf numFmtId="0" fontId="16" fillId="0" borderId="0" xfId="0" applyFont="1"/>
    <xf numFmtId="0" fontId="17" fillId="0" borderId="18" xfId="0" applyFont="1" applyBorder="1"/>
    <xf numFmtId="168" fontId="17" fillId="0" borderId="18" xfId="0" applyNumberFormat="1" applyFont="1" applyBorder="1"/>
    <xf numFmtId="168" fontId="17" fillId="0" borderId="1" xfId="0" applyNumberFormat="1" applyFont="1" applyBorder="1"/>
    <xf numFmtId="174" fontId="13" fillId="0" borderId="0" xfId="0" applyNumberFormat="1" applyFont="1"/>
    <xf numFmtId="0" fontId="17" fillId="0" borderId="1" xfId="0" applyFont="1" applyBorder="1"/>
    <xf numFmtId="168" fontId="17" fillId="0" borderId="0" xfId="0" applyNumberFormat="1" applyFont="1"/>
    <xf numFmtId="0" fontId="16" fillId="0" borderId="1" xfId="0" applyFont="1" applyBorder="1" applyAlignment="1">
      <alignment wrapText="1"/>
    </xf>
    <xf numFmtId="0" fontId="17" fillId="4" borderId="1" xfId="0" applyFont="1" applyFill="1" applyBorder="1" applyAlignment="1">
      <alignment horizontal="left"/>
    </xf>
    <xf numFmtId="168" fontId="17" fillId="4" borderId="1" xfId="0" applyNumberFormat="1" applyFont="1" applyFill="1" applyBorder="1" applyAlignment="1">
      <alignment horizontal="right"/>
    </xf>
    <xf numFmtId="0" fontId="18" fillId="0" borderId="18" xfId="0" applyFont="1" applyBorder="1" applyAlignment="1">
      <alignment horizontal="left" wrapText="1"/>
    </xf>
    <xf numFmtId="0" fontId="0" fillId="0" borderId="18" xfId="0" applyBorder="1" applyAlignment="1">
      <alignment wrapText="1"/>
    </xf>
    <xf numFmtId="0" fontId="18" fillId="0" borderId="10" xfId="0" applyFont="1" applyBorder="1" applyAlignment="1">
      <alignment horizontal="left" wrapText="1"/>
    </xf>
    <xf numFmtId="0" fontId="0" fillId="0" borderId="0" xfId="0" applyAlignment="1">
      <alignment wrapText="1"/>
    </xf>
    <xf numFmtId="37" fontId="0" fillId="0" borderId="0" xfId="0" applyNumberFormat="1"/>
    <xf numFmtId="0" fontId="19" fillId="2" borderId="3" xfId="0" applyFont="1" applyFill="1" applyBorder="1" applyAlignment="1">
      <alignment horizontal="right"/>
    </xf>
    <xf numFmtId="168" fontId="6" fillId="0" borderId="4" xfId="0" applyNumberFormat="1" applyFont="1" applyBorder="1"/>
    <xf numFmtId="168" fontId="6" fillId="0" borderId="5" xfId="0" applyNumberFormat="1" applyFont="1" applyBorder="1"/>
    <xf numFmtId="170" fontId="0" fillId="2" borderId="0" xfId="0" applyNumberFormat="1" applyFill="1"/>
    <xf numFmtId="170" fontId="0" fillId="0" borderId="0" xfId="0" applyNumberFormat="1"/>
    <xf numFmtId="0" fontId="4" fillId="0" borderId="2" xfId="0" applyFont="1" applyBorder="1"/>
    <xf numFmtId="0" fontId="16" fillId="0" borderId="2" xfId="0" applyFont="1" applyBorder="1" applyAlignment="1">
      <alignment horizontal="center"/>
    </xf>
    <xf numFmtId="0" fontId="2" fillId="0" borderId="0" xfId="0" applyFont="1"/>
    <xf numFmtId="0" fontId="20" fillId="0" borderId="2" xfId="0" applyFont="1" applyBorder="1"/>
    <xf numFmtId="168" fontId="16" fillId="0" borderId="2" xfId="0" applyNumberFormat="1" applyFont="1" applyBorder="1"/>
    <xf numFmtId="0" fontId="20" fillId="0" borderId="0" xfId="0" applyFont="1"/>
    <xf numFmtId="168" fontId="16" fillId="0" borderId="0" xfId="0" applyNumberFormat="1" applyFont="1"/>
    <xf numFmtId="0" fontId="23" fillId="0" borderId="0" xfId="0" applyFont="1"/>
    <xf numFmtId="0" fontId="18" fillId="0" borderId="18" xfId="0" applyFont="1" applyBorder="1" applyAlignment="1">
      <alignment horizontal="justify" wrapText="1"/>
    </xf>
    <xf numFmtId="0" fontId="0" fillId="0" borderId="18" xfId="0" applyBorder="1" applyAlignment="1">
      <alignment horizontal="justify" wrapText="1"/>
    </xf>
    <xf numFmtId="0" fontId="25" fillId="0" borderId="0" xfId="0" applyFont="1" applyAlignment="1">
      <alignment wrapText="1"/>
    </xf>
    <xf numFmtId="14" fontId="8" fillId="3" borderId="0" xfId="0" applyNumberFormat="1" applyFont="1" applyFill="1" applyAlignment="1">
      <alignment horizontal="center"/>
    </xf>
    <xf numFmtId="0" fontId="9" fillId="0" borderId="2" xfId="0" applyFont="1" applyBorder="1"/>
    <xf numFmtId="168" fontId="4" fillId="0" borderId="2" xfId="0" applyNumberFormat="1" applyFont="1" applyBorder="1"/>
    <xf numFmtId="0" fontId="9" fillId="0" borderId="1" xfId="0" applyFont="1" applyBorder="1"/>
    <xf numFmtId="168" fontId="4" fillId="0" borderId="1" xfId="0" applyNumberFormat="1" applyFont="1" applyBorder="1"/>
    <xf numFmtId="0" fontId="4" fillId="2" borderId="0" xfId="4" applyFont="1" applyFill="1" applyAlignment="1">
      <alignment horizontal="left"/>
    </xf>
    <xf numFmtId="0" fontId="10" fillId="4" borderId="1" xfId="0" applyFont="1" applyFill="1" applyBorder="1" applyAlignment="1">
      <alignment horizontal="left"/>
    </xf>
    <xf numFmtId="168" fontId="10" fillId="4" borderId="1" xfId="0" applyNumberFormat="1" applyFont="1" applyFill="1" applyBorder="1" applyAlignment="1">
      <alignment horizontal="right"/>
    </xf>
    <xf numFmtId="0" fontId="16" fillId="0" borderId="18" xfId="0" applyFont="1" applyBorder="1" applyAlignment="1">
      <alignment horizontal="justify" wrapText="1"/>
    </xf>
    <xf numFmtId="0" fontId="23" fillId="0" borderId="18" xfId="0" applyFont="1" applyBorder="1" applyAlignment="1">
      <alignment horizontal="justify" wrapText="1"/>
    </xf>
    <xf numFmtId="0" fontId="18" fillId="0" borderId="0" xfId="0" applyFont="1" applyAlignment="1">
      <alignment horizontal="justify" wrapText="1"/>
    </xf>
    <xf numFmtId="0" fontId="27" fillId="3" borderId="0" xfId="0" applyFont="1" applyFill="1" applyAlignment="1">
      <alignment horizontal="center"/>
    </xf>
    <xf numFmtId="170" fontId="27" fillId="3" borderId="0" xfId="0" applyNumberFormat="1" applyFont="1" applyFill="1" applyAlignment="1">
      <alignment horizontal="center"/>
    </xf>
    <xf numFmtId="0" fontId="0" fillId="0" borderId="2" xfId="0" applyBorder="1"/>
    <xf numFmtId="0" fontId="20" fillId="0" borderId="1" xfId="0" applyFont="1" applyBorder="1"/>
    <xf numFmtId="166" fontId="20" fillId="0" borderId="2" xfId="1" applyNumberFormat="1" applyFont="1" applyBorder="1"/>
    <xf numFmtId="179" fontId="16" fillId="0" borderId="1" xfId="1" applyNumberFormat="1" applyFont="1" applyBorder="1"/>
    <xf numFmtId="0" fontId="17" fillId="4" borderId="1" xfId="0" applyFont="1" applyFill="1" applyBorder="1"/>
    <xf numFmtId="166" fontId="17" fillId="4" borderId="1" xfId="1" applyNumberFormat="1" applyFont="1" applyFill="1" applyBorder="1"/>
    <xf numFmtId="0" fontId="20" fillId="0" borderId="0" xfId="0" applyFont="1" applyAlignment="1">
      <alignment wrapText="1"/>
    </xf>
    <xf numFmtId="0" fontId="0" fillId="0" borderId="0" xfId="0" applyAlignment="1">
      <alignment wrapText="1"/>
    </xf>
    <xf numFmtId="0" fontId="20" fillId="0" borderId="1" xfId="0" applyFont="1" applyBorder="1" applyAlignment="1">
      <alignment horizontal="justify" wrapText="1"/>
    </xf>
    <xf numFmtId="166" fontId="20" fillId="0" borderId="1" xfId="1" applyNumberFormat="1" applyFont="1" applyBorder="1"/>
    <xf numFmtId="0" fontId="30" fillId="0" borderId="0" xfId="0" applyFont="1" applyAlignment="1">
      <alignment horizontal="justify" wrapText="1"/>
    </xf>
    <xf numFmtId="0" fontId="31" fillId="0" borderId="0" xfId="0" applyFont="1" applyAlignment="1">
      <alignment horizontal="justify" wrapText="1"/>
    </xf>
    <xf numFmtId="166" fontId="20" fillId="0" borderId="1" xfId="1" applyNumberFormat="1" applyFont="1" applyBorder="1" applyAlignment="1">
      <alignment horizontal="center"/>
    </xf>
    <xf numFmtId="0" fontId="17" fillId="8" borderId="19" xfId="0" applyFont="1" applyFill="1" applyBorder="1"/>
    <xf numFmtId="166" fontId="17" fillId="8" borderId="19" xfId="1" applyNumberFormat="1" applyFont="1" applyFill="1" applyBorder="1"/>
    <xf numFmtId="0" fontId="0" fillId="7" borderId="0" xfId="0" applyFill="1"/>
    <xf numFmtId="0" fontId="32" fillId="0" borderId="0" xfId="0" applyFont="1"/>
    <xf numFmtId="179" fontId="33" fillId="0" borderId="0" xfId="1" applyNumberFormat="1" applyFont="1"/>
    <xf numFmtId="43" fontId="0" fillId="0" borderId="0" xfId="0" applyNumberFormat="1"/>
    <xf numFmtId="9" fontId="33" fillId="0" borderId="0" xfId="2" applyFont="1"/>
    <xf numFmtId="180" fontId="0" fillId="0" borderId="0" xfId="2" applyNumberFormat="1" applyFont="1"/>
    <xf numFmtId="0" fontId="0" fillId="0" borderId="0" xfId="0" applyAlignment="1">
      <alignment vertical="top"/>
    </xf>
    <xf numFmtId="0" fontId="6" fillId="0" borderId="0" xfId="0" applyFont="1" applyAlignment="1">
      <alignment horizontal="center" vertical="top"/>
    </xf>
    <xf numFmtId="181" fontId="0" fillId="0" borderId="0" xfId="1" applyNumberFormat="1" applyFont="1" applyAlignment="1">
      <alignment vertical="top"/>
    </xf>
    <xf numFmtId="182" fontId="0" fillId="0" borderId="0" xfId="1" applyNumberFormat="1" applyFont="1" applyAlignment="1">
      <alignment vertical="top"/>
    </xf>
    <xf numFmtId="167" fontId="33" fillId="0" borderId="0" xfId="1" applyNumberFormat="1" applyFont="1"/>
    <xf numFmtId="0" fontId="18" fillId="0" borderId="0" xfId="0" applyFont="1"/>
    <xf numFmtId="0" fontId="35" fillId="0" borderId="0" xfId="0" applyFont="1" applyAlignment="1">
      <alignment horizontal="center"/>
    </xf>
    <xf numFmtId="0" fontId="10" fillId="0" borderId="0" xfId="0" applyFont="1" applyAlignment="1">
      <alignment horizontal="center"/>
    </xf>
    <xf numFmtId="0" fontId="16" fillId="0" borderId="0" xfId="0" applyFont="1" applyAlignment="1">
      <alignment horizontal="center"/>
    </xf>
    <xf numFmtId="0" fontId="35" fillId="0" borderId="0" xfId="0" applyFont="1" applyAlignment="1">
      <alignment horizontal="center"/>
    </xf>
    <xf numFmtId="0" fontId="35" fillId="0" borderId="0" xfId="0" applyFont="1"/>
    <xf numFmtId="14" fontId="36" fillId="3" borderId="0" xfId="1" quotePrefix="1" applyNumberFormat="1" applyFont="1" applyFill="1" applyBorder="1" applyAlignment="1">
      <alignment horizontal="center"/>
    </xf>
    <xf numFmtId="0" fontId="37" fillId="0" borderId="0" xfId="0" applyFont="1" applyAlignment="1">
      <alignment horizontal="left"/>
    </xf>
    <xf numFmtId="0" fontId="30" fillId="0" borderId="0" xfId="0" applyFont="1"/>
    <xf numFmtId="183" fontId="30" fillId="0" borderId="0" xfId="0" applyNumberFormat="1" applyFont="1"/>
    <xf numFmtId="0" fontId="18" fillId="0" borderId="0" xfId="0" applyFont="1" applyAlignment="1">
      <alignment horizontal="left"/>
    </xf>
    <xf numFmtId="184" fontId="18" fillId="0" borderId="0" xfId="0" applyNumberFormat="1" applyFont="1"/>
    <xf numFmtId="165" fontId="18" fillId="0" borderId="0" xfId="1" applyFont="1"/>
    <xf numFmtId="0" fontId="18" fillId="0" borderId="0" xfId="0" applyFont="1" applyAlignment="1">
      <alignment horizontal="left" wrapText="1"/>
    </xf>
    <xf numFmtId="167" fontId="18" fillId="10" borderId="0" xfId="1" applyNumberFormat="1" applyFont="1" applyFill="1" applyAlignment="1">
      <alignment horizontal="right" vertical="center" wrapText="1" indent="2"/>
    </xf>
    <xf numFmtId="0" fontId="18" fillId="0" borderId="0" xfId="0" quotePrefix="1" applyFont="1" applyAlignment="1">
      <alignment horizontal="left"/>
    </xf>
    <xf numFmtId="0" fontId="18" fillId="0" borderId="2" xfId="0" quotePrefix="1" applyFont="1" applyBorder="1" applyAlignment="1">
      <alignment horizontal="left"/>
    </xf>
    <xf numFmtId="0" fontId="18" fillId="0" borderId="2" xfId="0" applyFont="1" applyBorder="1"/>
    <xf numFmtId="0" fontId="37" fillId="2" borderId="1" xfId="0" applyFont="1" applyFill="1" applyBorder="1" applyAlignment="1">
      <alignment horizontal="left"/>
    </xf>
    <xf numFmtId="184" fontId="37" fillId="2" borderId="1" xfId="0" applyNumberFormat="1" applyFont="1" applyFill="1" applyBorder="1"/>
    <xf numFmtId="184" fontId="37" fillId="2" borderId="1" xfId="0" applyNumberFormat="1" applyFont="1" applyFill="1" applyBorder="1" applyAlignment="1">
      <alignment horizontal="right"/>
    </xf>
    <xf numFmtId="0" fontId="13" fillId="2" borderId="0" xfId="0" applyFont="1" applyFill="1"/>
    <xf numFmtId="0" fontId="30" fillId="0" borderId="0" xfId="0" applyFont="1" applyAlignment="1">
      <alignment horizontal="left"/>
    </xf>
    <xf numFmtId="184" fontId="30" fillId="0" borderId="0" xfId="0" applyNumberFormat="1" applyFont="1"/>
    <xf numFmtId="184" fontId="0" fillId="0" borderId="0" xfId="0" applyNumberFormat="1"/>
    <xf numFmtId="165" fontId="18" fillId="0" borderId="0" xfId="1" applyFont="1" applyFill="1" applyAlignment="1" applyProtection="1"/>
    <xf numFmtId="0" fontId="18" fillId="0" borderId="2" xfId="0" applyFont="1" applyBorder="1" applyAlignment="1">
      <alignment horizontal="left"/>
    </xf>
    <xf numFmtId="0" fontId="36" fillId="3" borderId="1" xfId="0" applyFont="1" applyFill="1" applyBorder="1" applyAlignment="1">
      <alignment horizontal="left"/>
    </xf>
    <xf numFmtId="184" fontId="36" fillId="3" borderId="1" xfId="0" applyNumberFormat="1" applyFont="1" applyFill="1" applyBorder="1"/>
    <xf numFmtId="0" fontId="38" fillId="0" borderId="0" xfId="0" applyFont="1" applyAlignment="1">
      <alignment horizontal="left"/>
    </xf>
    <xf numFmtId="0" fontId="18" fillId="10" borderId="0" xfId="0" quotePrefix="1" applyFont="1" applyFill="1" applyAlignment="1">
      <alignment horizontal="left"/>
    </xf>
    <xf numFmtId="0" fontId="18" fillId="10" borderId="0" xfId="0" applyFont="1" applyFill="1" applyAlignment="1">
      <alignment horizontal="left"/>
    </xf>
    <xf numFmtId="184" fontId="18" fillId="10" borderId="0" xfId="0" applyNumberFormat="1" applyFont="1" applyFill="1"/>
    <xf numFmtId="186" fontId="18" fillId="10" borderId="0" xfId="0" applyNumberFormat="1" applyFont="1" applyFill="1"/>
    <xf numFmtId="0" fontId="18" fillId="10" borderId="0" xfId="0" quotePrefix="1" applyFont="1" applyFill="1" applyAlignment="1">
      <alignment horizontal="justify" vertical="justify"/>
    </xf>
    <xf numFmtId="187" fontId="0" fillId="0" borderId="0" xfId="0" applyNumberFormat="1"/>
    <xf numFmtId="183" fontId="0" fillId="0" borderId="0" xfId="0" applyNumberFormat="1"/>
    <xf numFmtId="184" fontId="18" fillId="11" borderId="0" xfId="0" applyNumberFormat="1" applyFont="1" applyFill="1"/>
    <xf numFmtId="187" fontId="13" fillId="0" borderId="0" xfId="0" applyNumberFormat="1" applyFont="1"/>
    <xf numFmtId="167" fontId="18" fillId="10" borderId="0" xfId="1" applyNumberFormat="1" applyFont="1" applyFill="1" applyBorder="1" applyAlignment="1">
      <alignment horizontal="right" vertical="center" wrapText="1" indent="2"/>
    </xf>
    <xf numFmtId="184" fontId="18" fillId="0" borderId="0" xfId="0" applyNumberFormat="1" applyFont="1" applyAlignment="1">
      <alignment horizontal="left"/>
    </xf>
    <xf numFmtId="183" fontId="14" fillId="0" borderId="0" xfId="0" applyNumberFormat="1" applyFont="1"/>
    <xf numFmtId="0" fontId="18" fillId="0" borderId="1" xfId="0" applyFont="1" applyBorder="1" applyAlignment="1">
      <alignment horizontal="left"/>
    </xf>
    <xf numFmtId="184" fontId="18" fillId="0" borderId="1" xfId="0" applyNumberFormat="1" applyFont="1" applyBorder="1"/>
    <xf numFmtId="183" fontId="39" fillId="0" borderId="0" xfId="0" applyNumberFormat="1" applyFont="1"/>
    <xf numFmtId="188" fontId="3" fillId="0" borderId="0" xfId="0" applyNumberFormat="1" applyFont="1"/>
    <xf numFmtId="0" fontId="39" fillId="0" borderId="0" xfId="0" applyFont="1"/>
    <xf numFmtId="188" fontId="40" fillId="0" borderId="0" xfId="0" applyNumberFormat="1" applyFont="1" applyAlignment="1">
      <alignment horizontal="center"/>
    </xf>
    <xf numFmtId="188" fontId="3" fillId="0" borderId="0" xfId="0" applyNumberFormat="1" applyFont="1" applyAlignment="1">
      <alignment horizontal="center"/>
    </xf>
    <xf numFmtId="0" fontId="41" fillId="0" borderId="0" xfId="0" applyFont="1"/>
    <xf numFmtId="0" fontId="4" fillId="0" borderId="0" xfId="0" applyFont="1" applyAlignment="1">
      <alignment horizontal="center"/>
    </xf>
    <xf numFmtId="188" fontId="4" fillId="0" borderId="0" xfId="0" applyNumberFormat="1" applyFont="1"/>
    <xf numFmtId="0" fontId="42" fillId="0" borderId="0" xfId="0" applyFont="1"/>
    <xf numFmtId="0" fontId="19" fillId="0" borderId="20" xfId="0" applyFont="1" applyBorder="1" applyAlignment="1">
      <alignment horizontal="centerContinuous"/>
    </xf>
    <xf numFmtId="0" fontId="4" fillId="0" borderId="20" xfId="0" applyFont="1" applyBorder="1" applyAlignment="1">
      <alignment horizontal="centerContinuous"/>
    </xf>
    <xf numFmtId="0" fontId="4" fillId="0" borderId="0" xfId="0" applyFont="1" applyAlignment="1">
      <alignment horizontal="center"/>
    </xf>
    <xf numFmtId="0" fontId="4" fillId="0" borderId="0" xfId="0" applyFont="1" applyAlignment="1">
      <alignment horizontal="centerContinuous"/>
    </xf>
    <xf numFmtId="0" fontId="19" fillId="0" borderId="21" xfId="0" applyFont="1" applyBorder="1" applyAlignment="1">
      <alignment horizontal="centerContinuous"/>
    </xf>
    <xf numFmtId="0" fontId="19" fillId="0" borderId="0" xfId="0" applyFont="1" applyAlignment="1">
      <alignment horizontal="centerContinuous"/>
    </xf>
    <xf numFmtId="0" fontId="19" fillId="0" borderId="0" xfId="0" applyFont="1" applyAlignment="1">
      <alignment horizontal="center"/>
    </xf>
    <xf numFmtId="0" fontId="8" fillId="12" borderId="0" xfId="0" applyFont="1" applyFill="1" applyAlignment="1">
      <alignment horizontal="right"/>
    </xf>
    <xf numFmtId="189" fontId="8" fillId="12" borderId="0" xfId="0" applyNumberFormat="1" applyFont="1" applyFill="1" applyAlignment="1">
      <alignment horizontal="center"/>
    </xf>
    <xf numFmtId="189" fontId="8" fillId="12" borderId="22" xfId="0" applyNumberFormat="1" applyFont="1" applyFill="1" applyBorder="1" applyAlignment="1">
      <alignment horizontal="center"/>
    </xf>
    <xf numFmtId="178" fontId="19" fillId="0" borderId="20" xfId="0" applyNumberFormat="1" applyFont="1" applyBorder="1" applyAlignment="1">
      <alignment horizontal="right"/>
    </xf>
    <xf numFmtId="0" fontId="8" fillId="3" borderId="0" xfId="0" applyFont="1" applyFill="1" applyAlignment="1">
      <alignment horizontal="right"/>
    </xf>
    <xf numFmtId="165" fontId="16" fillId="0" borderId="0" xfId="1" applyFont="1"/>
    <xf numFmtId="0" fontId="19" fillId="0" borderId="24" xfId="0" applyFont="1" applyBorder="1"/>
    <xf numFmtId="0" fontId="4" fillId="0" borderId="24" xfId="0" quotePrefix="1" applyFont="1" applyBorder="1" applyAlignment="1">
      <alignment horizontal="left"/>
    </xf>
    <xf numFmtId="0" fontId="4" fillId="0" borderId="24" xfId="0" applyFont="1" applyBorder="1"/>
    <xf numFmtId="0" fontId="4" fillId="0" borderId="21" xfId="0" applyFont="1" applyBorder="1"/>
    <xf numFmtId="168" fontId="4" fillId="2" borderId="24" xfId="0" applyNumberFormat="1" applyFont="1" applyFill="1" applyBorder="1" applyAlignment="1">
      <alignment horizontal="right"/>
    </xf>
    <xf numFmtId="178" fontId="4" fillId="0" borderId="20" xfId="0" applyNumberFormat="1" applyFont="1" applyBorder="1" applyAlignment="1">
      <alignment horizontal="right"/>
    </xf>
    <xf numFmtId="178" fontId="4" fillId="0" borderId="0" xfId="0" applyNumberFormat="1" applyFont="1" applyAlignment="1">
      <alignment horizontal="right"/>
    </xf>
    <xf numFmtId="0" fontId="19" fillId="0" borderId="20" xfId="0" applyFont="1" applyBorder="1"/>
    <xf numFmtId="0" fontId="4" fillId="0" borderId="20" xfId="0" quotePrefix="1" applyFont="1" applyBorder="1" applyAlignment="1">
      <alignment horizontal="left"/>
    </xf>
    <xf numFmtId="0" fontId="4" fillId="0" borderId="20" xfId="0" applyFont="1" applyBorder="1"/>
    <xf numFmtId="0" fontId="4" fillId="0" borderId="23" xfId="0" applyFont="1" applyBorder="1"/>
    <xf numFmtId="0" fontId="4" fillId="0" borderId="20" xfId="0" applyFont="1" applyBorder="1" applyAlignment="1">
      <alignment horizontal="left"/>
    </xf>
    <xf numFmtId="0" fontId="10" fillId="4" borderId="1" xfId="0" applyFont="1" applyFill="1" applyBorder="1" applyAlignment="1">
      <alignment horizontal="left"/>
    </xf>
    <xf numFmtId="178" fontId="10" fillId="0" borderId="23" xfId="0" applyNumberFormat="1" applyFont="1" applyBorder="1" applyAlignment="1">
      <alignment horizontal="right"/>
    </xf>
    <xf numFmtId="182" fontId="34" fillId="9" borderId="1" xfId="5" applyNumberFormat="1" applyFont="1" applyFill="1" applyBorder="1"/>
    <xf numFmtId="0" fontId="4" fillId="0" borderId="24" xfId="0" applyFont="1" applyBorder="1" applyAlignment="1">
      <alignment horizontal="left"/>
    </xf>
    <xf numFmtId="168" fontId="4" fillId="0" borderId="0" xfId="0" applyNumberFormat="1" applyFont="1" applyAlignment="1">
      <alignment horizontal="right"/>
    </xf>
    <xf numFmtId="0" fontId="4" fillId="0" borderId="0" xfId="0" applyFont="1" applyAlignment="1">
      <alignment horizontal="left"/>
    </xf>
    <xf numFmtId="165" fontId="4" fillId="0" borderId="20" xfId="1" applyFont="1" applyFill="1" applyBorder="1" applyAlignment="1">
      <alignment horizontal="right"/>
    </xf>
    <xf numFmtId="0" fontId="19" fillId="4" borderId="1" xfId="0" applyFont="1" applyFill="1" applyBorder="1" applyAlignment="1">
      <alignment horizontal="left"/>
    </xf>
    <xf numFmtId="168" fontId="19" fillId="4" borderId="1" xfId="0" applyNumberFormat="1" applyFont="1" applyFill="1" applyBorder="1" applyAlignment="1">
      <alignment horizontal="right"/>
    </xf>
    <xf numFmtId="178" fontId="10" fillId="0" borderId="20" xfId="0" applyNumberFormat="1" applyFont="1" applyBorder="1" applyAlignment="1">
      <alignment horizontal="right"/>
    </xf>
    <xf numFmtId="0" fontId="4" fillId="0" borderId="21" xfId="0" applyFont="1" applyBorder="1" applyAlignment="1">
      <alignment horizontal="left"/>
    </xf>
    <xf numFmtId="0" fontId="10" fillId="4" borderId="1" xfId="0" applyFont="1" applyFill="1" applyBorder="1" applyAlignment="1">
      <alignment horizontal="justify" wrapText="1"/>
    </xf>
    <xf numFmtId="0" fontId="19" fillId="2" borderId="0" xfId="0" applyFont="1" applyFill="1" applyAlignment="1">
      <alignment horizontal="justify" wrapText="1"/>
    </xf>
    <xf numFmtId="168" fontId="19" fillId="2" borderId="0" xfId="0" applyNumberFormat="1" applyFont="1" applyFill="1" applyAlignment="1">
      <alignment horizontal="right"/>
    </xf>
    <xf numFmtId="0" fontId="10" fillId="4" borderId="0" xfId="0" applyFont="1" applyFill="1" applyAlignment="1">
      <alignment horizontal="left"/>
    </xf>
    <xf numFmtId="173" fontId="10" fillId="4" borderId="0" xfId="0" applyNumberFormat="1" applyFont="1" applyFill="1" applyAlignment="1">
      <alignment horizontal="right"/>
    </xf>
    <xf numFmtId="173" fontId="10" fillId="4" borderId="1" xfId="0" applyNumberFormat="1" applyFont="1" applyFill="1" applyBorder="1" applyAlignment="1">
      <alignment horizontal="right"/>
    </xf>
    <xf numFmtId="0" fontId="19" fillId="0" borderId="24" xfId="0" applyFont="1" applyBorder="1" applyAlignment="1">
      <alignment horizontal="left"/>
    </xf>
    <xf numFmtId="190" fontId="4" fillId="0" borderId="0" xfId="0" applyNumberFormat="1" applyFont="1" applyAlignment="1">
      <alignment horizontal="right"/>
    </xf>
    <xf numFmtId="188" fontId="4" fillId="0" borderId="0" xfId="0" applyNumberFormat="1" applyFont="1" applyAlignment="1">
      <alignment horizontal="center"/>
    </xf>
    <xf numFmtId="0" fontId="4" fillId="2" borderId="25" xfId="0" applyFont="1" applyFill="1" applyBorder="1" applyAlignment="1">
      <alignment horizontal="left"/>
    </xf>
    <xf numFmtId="168" fontId="4" fillId="2" borderId="26" xfId="0" applyNumberFormat="1" applyFont="1" applyFill="1" applyBorder="1" applyAlignment="1">
      <alignment horizontal="right"/>
    </xf>
    <xf numFmtId="168" fontId="4" fillId="2" borderId="25" xfId="0" applyNumberFormat="1" applyFont="1" applyFill="1" applyBorder="1" applyAlignment="1">
      <alignment horizontal="right"/>
    </xf>
    <xf numFmtId="0" fontId="4" fillId="0" borderId="25" xfId="0" applyFont="1" applyBorder="1" applyAlignment="1">
      <alignment horizontal="left"/>
    </xf>
    <xf numFmtId="185" fontId="4" fillId="2" borderId="26" xfId="0" applyNumberFormat="1" applyFont="1" applyFill="1" applyBorder="1" applyAlignment="1">
      <alignment horizontal="right"/>
    </xf>
    <xf numFmtId="0" fontId="44" fillId="0" borderId="0" xfId="0" applyFont="1"/>
    <xf numFmtId="167" fontId="44" fillId="0" borderId="0" xfId="0" applyNumberFormat="1" applyFont="1"/>
    <xf numFmtId="168" fontId="16" fillId="2" borderId="0" xfId="0" applyNumberFormat="1" applyFont="1" applyFill="1"/>
    <xf numFmtId="167" fontId="19" fillId="0" borderId="0" xfId="1" applyNumberFormat="1" applyFont="1" applyAlignment="1">
      <alignment horizontal="center"/>
    </xf>
    <xf numFmtId="167" fontId="39" fillId="0" borderId="0" xfId="0" applyNumberFormat="1" applyFont="1"/>
    <xf numFmtId="0" fontId="45" fillId="10" borderId="0" xfId="0" applyFont="1" applyFill="1"/>
    <xf numFmtId="0" fontId="46" fillId="2" borderId="0" xfId="0" applyFont="1" applyFill="1" applyAlignment="1">
      <alignment vertical="center"/>
    </xf>
    <xf numFmtId="0" fontId="47" fillId="2" borderId="0" xfId="0" applyFont="1" applyFill="1" applyAlignment="1">
      <alignment vertical="center"/>
    </xf>
    <xf numFmtId="0" fontId="45" fillId="2" borderId="0" xfId="0" applyFont="1" applyFill="1"/>
    <xf numFmtId="0" fontId="27" fillId="3" borderId="0" xfId="0" applyFont="1" applyFill="1" applyAlignment="1">
      <alignment horizontal="center" vertical="center" wrapText="1"/>
    </xf>
    <xf numFmtId="0" fontId="17" fillId="10" borderId="0" xfId="0" applyFont="1" applyFill="1" applyAlignment="1">
      <alignment vertical="center" wrapText="1"/>
    </xf>
    <xf numFmtId="0" fontId="48" fillId="10" borderId="0" xfId="0" applyFont="1" applyFill="1"/>
    <xf numFmtId="0" fontId="16" fillId="10" borderId="0" xfId="0" applyFont="1" applyFill="1" applyAlignment="1">
      <alignment vertical="center" wrapText="1"/>
    </xf>
    <xf numFmtId="0" fontId="16" fillId="10" borderId="1" xfId="0" applyFont="1" applyFill="1" applyBorder="1" applyAlignment="1">
      <alignment vertical="center" wrapText="1"/>
    </xf>
    <xf numFmtId="168" fontId="16" fillId="10" borderId="1" xfId="1" applyNumberFormat="1" applyFont="1" applyFill="1" applyBorder="1" applyAlignment="1">
      <alignment horizontal="right"/>
    </xf>
    <xf numFmtId="0" fontId="16" fillId="10" borderId="2" xfId="0" applyFont="1" applyFill="1" applyBorder="1" applyAlignment="1">
      <alignment vertical="center" wrapText="1"/>
    </xf>
    <xf numFmtId="0" fontId="22" fillId="4" borderId="2" xfId="0" applyFont="1" applyFill="1" applyBorder="1" applyAlignment="1">
      <alignment horizontal="left" vertical="center" wrapText="1"/>
    </xf>
    <xf numFmtId="0" fontId="17" fillId="4" borderId="1" xfId="0" applyFont="1" applyFill="1" applyBorder="1" applyAlignment="1">
      <alignment horizontal="left" vertical="center" wrapText="1"/>
    </xf>
    <xf numFmtId="168" fontId="17" fillId="4" borderId="1" xfId="1" applyNumberFormat="1" applyFont="1" applyFill="1" applyBorder="1" applyAlignment="1">
      <alignment horizontal="right"/>
    </xf>
    <xf numFmtId="168" fontId="17" fillId="10" borderId="0" xfId="1" applyNumberFormat="1" applyFont="1" applyFill="1" applyBorder="1" applyAlignment="1">
      <alignment horizontal="right" vertical="center" wrapText="1"/>
    </xf>
    <xf numFmtId="168" fontId="17" fillId="4" borderId="18" xfId="1" applyNumberFormat="1" applyFont="1" applyFill="1" applyBorder="1" applyAlignment="1">
      <alignment horizontal="right"/>
    </xf>
    <xf numFmtId="168" fontId="17" fillId="10" borderId="1" xfId="1" applyNumberFormat="1" applyFont="1" applyFill="1" applyBorder="1" applyAlignment="1">
      <alignment horizontal="right" vertical="center" wrapText="1"/>
    </xf>
    <xf numFmtId="165" fontId="16" fillId="10" borderId="1" xfId="1" applyFont="1" applyFill="1" applyBorder="1" applyAlignment="1">
      <alignment horizontal="right" vertical="center" wrapText="1"/>
    </xf>
    <xf numFmtId="167" fontId="18" fillId="10" borderId="2" xfId="1" applyNumberFormat="1" applyFont="1" applyFill="1" applyBorder="1" applyAlignment="1">
      <alignment horizontal="right" vertical="center" wrapText="1" indent="2"/>
    </xf>
    <xf numFmtId="0" fontId="16" fillId="10" borderId="1" xfId="0" applyFont="1" applyFill="1" applyBorder="1" applyAlignment="1">
      <alignment vertical="justify" wrapText="1"/>
    </xf>
    <xf numFmtId="0" fontId="0" fillId="0" borderId="0" xfId="0" applyAlignment="1">
      <alignment horizontal="right"/>
    </xf>
    <xf numFmtId="0" fontId="49" fillId="2" borderId="0" xfId="0" applyFont="1" applyFill="1" applyAlignment="1">
      <alignment horizontal="center" vertical="center"/>
    </xf>
    <xf numFmtId="0" fontId="47" fillId="2" borderId="0" xfId="0" applyFont="1" applyFill="1" applyAlignment="1">
      <alignment horizontal="center" vertical="center"/>
    </xf>
    <xf numFmtId="0" fontId="50" fillId="2" borderId="0" xfId="0" applyFont="1" applyFill="1" applyAlignment="1">
      <alignment vertical="center" wrapText="1"/>
    </xf>
    <xf numFmtId="0" fontId="8" fillId="3" borderId="0" xfId="0" applyFont="1" applyFill="1" applyAlignment="1">
      <alignment horizontal="center" vertical="center" wrapText="1"/>
    </xf>
    <xf numFmtId="0" fontId="8"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1" xfId="0" applyFont="1" applyFill="1" applyBorder="1" applyAlignment="1">
      <alignment vertical="center" wrapText="1"/>
    </xf>
    <xf numFmtId="167" fontId="4" fillId="2" borderId="1" xfId="1" applyNumberFormat="1" applyFont="1" applyFill="1" applyBorder="1" applyAlignment="1">
      <alignment horizontal="right" vertical="center" wrapText="1"/>
    </xf>
    <xf numFmtId="180" fontId="4" fillId="10" borderId="0" xfId="2" applyNumberFormat="1" applyFont="1" applyFill="1" applyBorder="1" applyAlignment="1">
      <alignment horizontal="right" vertical="center" wrapText="1"/>
    </xf>
    <xf numFmtId="0" fontId="4" fillId="2" borderId="0" xfId="0" applyFont="1" applyFill="1" applyAlignment="1">
      <alignment horizontal="justify" vertical="center" wrapText="1"/>
    </xf>
    <xf numFmtId="167" fontId="4" fillId="2" borderId="0" xfId="1" applyNumberFormat="1" applyFont="1" applyFill="1" applyBorder="1" applyAlignment="1">
      <alignment horizontal="right" vertical="center" wrapText="1"/>
    </xf>
    <xf numFmtId="179" fontId="4" fillId="10" borderId="0" xfId="1" applyNumberFormat="1" applyFont="1" applyFill="1" applyBorder="1" applyAlignment="1">
      <alignment horizontal="right" vertical="center" wrapText="1"/>
    </xf>
    <xf numFmtId="168" fontId="4" fillId="2" borderId="1" xfId="0" applyNumberFormat="1" applyFont="1" applyFill="1" applyBorder="1"/>
    <xf numFmtId="165" fontId="4" fillId="2" borderId="1" xfId="1" applyFont="1" applyFill="1" applyBorder="1" applyAlignment="1">
      <alignment horizontal="right"/>
    </xf>
    <xf numFmtId="178" fontId="4" fillId="2" borderId="0" xfId="0" applyNumberFormat="1" applyFont="1" applyFill="1"/>
    <xf numFmtId="179" fontId="19" fillId="2" borderId="0" xfId="1" applyNumberFormat="1" applyFont="1" applyFill="1" applyAlignment="1">
      <alignment horizontal="center" vertical="center" wrapText="1"/>
    </xf>
    <xf numFmtId="165" fontId="19" fillId="2" borderId="0" xfId="2" applyNumberFormat="1" applyFont="1" applyFill="1" applyAlignment="1">
      <alignment horizontal="center" vertical="center" wrapText="1"/>
    </xf>
    <xf numFmtId="165" fontId="19" fillId="2" borderId="0" xfId="1" applyFont="1" applyFill="1" applyAlignment="1">
      <alignment horizontal="center" vertical="center" wrapText="1"/>
    </xf>
    <xf numFmtId="179" fontId="19" fillId="10" borderId="0" xfId="1" applyNumberFormat="1" applyFont="1" applyFill="1" applyAlignment="1">
      <alignment horizontal="center" vertical="center" wrapText="1"/>
    </xf>
    <xf numFmtId="0" fontId="4" fillId="10" borderId="1" xfId="0" applyFont="1" applyFill="1" applyBorder="1" applyAlignment="1">
      <alignment vertical="center" wrapText="1"/>
    </xf>
    <xf numFmtId="0" fontId="4" fillId="10" borderId="2" xfId="0" applyFont="1" applyFill="1" applyBorder="1" applyAlignment="1">
      <alignment vertical="center" wrapText="1"/>
    </xf>
    <xf numFmtId="168" fontId="4" fillId="2" borderId="2" xfId="0" applyNumberFormat="1" applyFont="1" applyFill="1" applyBorder="1"/>
    <xf numFmtId="167" fontId="4" fillId="2" borderId="0" xfId="1" applyNumberFormat="1" applyFont="1" applyFill="1" applyAlignment="1">
      <alignment horizontal="right" vertical="center" wrapText="1"/>
    </xf>
    <xf numFmtId="179" fontId="4" fillId="10" borderId="0" xfId="1" applyNumberFormat="1" applyFont="1" applyFill="1" applyAlignment="1">
      <alignment horizontal="right" vertical="center" wrapText="1"/>
    </xf>
    <xf numFmtId="9" fontId="19" fillId="2" borderId="0" xfId="2" applyFont="1" applyFill="1" applyAlignment="1">
      <alignment horizontal="center" vertical="center" wrapText="1"/>
    </xf>
    <xf numFmtId="167" fontId="19" fillId="2" borderId="0" xfId="1" applyNumberFormat="1" applyFont="1" applyFill="1" applyAlignment="1">
      <alignment horizontal="center" vertical="center" wrapText="1"/>
    </xf>
    <xf numFmtId="191" fontId="19" fillId="10" borderId="0" xfId="1" applyNumberFormat="1" applyFont="1" applyFill="1" applyAlignment="1">
      <alignment horizontal="center" vertical="center" wrapText="1"/>
    </xf>
    <xf numFmtId="179" fontId="4" fillId="2" borderId="0" xfId="1" applyNumberFormat="1" applyFont="1" applyFill="1" applyBorder="1" applyAlignment="1">
      <alignment horizontal="right" vertical="center" wrapText="1"/>
    </xf>
    <xf numFmtId="0" fontId="4" fillId="7" borderId="0" xfId="0" applyFont="1" applyFill="1" applyAlignment="1">
      <alignment horizontal="justify" vertical="center" wrapText="1"/>
    </xf>
    <xf numFmtId="167" fontId="4" fillId="7" borderId="0" xfId="1" applyNumberFormat="1" applyFont="1" applyFill="1" applyBorder="1" applyAlignment="1">
      <alignment horizontal="right" vertical="center" wrapText="1"/>
    </xf>
    <xf numFmtId="167" fontId="4" fillId="7" borderId="1" xfId="1" applyNumberFormat="1" applyFont="1" applyFill="1" applyBorder="1" applyAlignment="1">
      <alignment horizontal="right" vertical="center" wrapText="1"/>
    </xf>
    <xf numFmtId="176" fontId="4" fillId="2" borderId="1" xfId="0" applyNumberFormat="1" applyFont="1" applyFill="1" applyBorder="1"/>
    <xf numFmtId="167" fontId="19" fillId="2" borderId="0" xfId="2" applyNumberFormat="1" applyFont="1" applyFill="1" applyAlignment="1">
      <alignment horizontal="center" vertical="center" wrapText="1"/>
    </xf>
    <xf numFmtId="0" fontId="4" fillId="10" borderId="0" xfId="0" applyFont="1" applyFill="1" applyAlignment="1">
      <alignment vertical="center" wrapText="1"/>
    </xf>
    <xf numFmtId="165" fontId="4" fillId="2" borderId="1" xfId="1" applyFont="1" applyFill="1" applyBorder="1"/>
    <xf numFmtId="0" fontId="51" fillId="0" borderId="0" xfId="0" applyFont="1"/>
    <xf numFmtId="0" fontId="51" fillId="3" borderId="0" xfId="0" applyFont="1" applyFill="1"/>
    <xf numFmtId="0" fontId="52" fillId="3" borderId="0" xfId="0" applyFont="1" applyFill="1" applyAlignment="1">
      <alignment horizontal="center"/>
    </xf>
    <xf numFmtId="170" fontId="52" fillId="3" borderId="2" xfId="0" applyNumberFormat="1" applyFont="1" applyFill="1" applyBorder="1" applyAlignment="1">
      <alignment horizontal="center" wrapText="1" shrinkToFit="1"/>
    </xf>
    <xf numFmtId="0" fontId="52" fillId="3" borderId="2" xfId="0" applyFont="1" applyFill="1" applyBorder="1" applyAlignment="1">
      <alignment horizontal="center"/>
    </xf>
    <xf numFmtId="170" fontId="52" fillId="2" borderId="2" xfId="0" applyNumberFormat="1" applyFont="1" applyFill="1" applyBorder="1" applyAlignment="1">
      <alignment horizontal="center" wrapText="1" shrinkToFit="1"/>
    </xf>
    <xf numFmtId="0" fontId="53" fillId="0" borderId="2" xfId="0" applyFont="1" applyBorder="1" applyAlignment="1">
      <alignment horizontal="center"/>
    </xf>
    <xf numFmtId="0" fontId="52" fillId="2" borderId="2" xfId="0" applyFont="1" applyFill="1" applyBorder="1" applyAlignment="1">
      <alignment horizontal="center"/>
    </xf>
    <xf numFmtId="0" fontId="51" fillId="2" borderId="0" xfId="0" applyFont="1" applyFill="1"/>
    <xf numFmtId="167" fontId="51" fillId="2" borderId="0" xfId="1" applyNumberFormat="1" applyFont="1" applyFill="1"/>
    <xf numFmtId="193" fontId="51" fillId="0" borderId="1" xfId="6" applyFont="1" applyBorder="1"/>
    <xf numFmtId="168" fontId="51" fillId="0" borderId="2" xfId="0" applyNumberFormat="1" applyFont="1" applyBorder="1"/>
    <xf numFmtId="172" fontId="55" fillId="0" borderId="2" xfId="2" applyNumberFormat="1" applyFont="1" applyBorder="1"/>
    <xf numFmtId="168" fontId="51" fillId="0" borderId="0" xfId="0" applyNumberFormat="1" applyFont="1"/>
    <xf numFmtId="167" fontId="51" fillId="0" borderId="0" xfId="1" applyNumberFormat="1" applyFont="1"/>
    <xf numFmtId="193" fontId="51" fillId="10" borderId="1" xfId="6" quotePrefix="1" applyFont="1" applyFill="1" applyBorder="1" applyAlignment="1">
      <alignment horizontal="left"/>
    </xf>
    <xf numFmtId="193" fontId="51" fillId="10" borderId="1" xfId="6" applyFont="1" applyFill="1" applyBorder="1"/>
    <xf numFmtId="165" fontId="51" fillId="0" borderId="2" xfId="1" applyFont="1" applyBorder="1"/>
    <xf numFmtId="172" fontId="55" fillId="0" borderId="2" xfId="2" applyNumberFormat="1" applyFont="1" applyBorder="1" applyAlignment="1">
      <alignment horizontal="right"/>
    </xf>
    <xf numFmtId="193" fontId="53" fillId="8" borderId="1" xfId="6" applyFont="1" applyFill="1" applyBorder="1"/>
    <xf numFmtId="168" fontId="53" fillId="8" borderId="1" xfId="0" applyNumberFormat="1" applyFont="1" applyFill="1" applyBorder="1"/>
    <xf numFmtId="172" fontId="53" fillId="8" borderId="1" xfId="2" applyNumberFormat="1" applyFont="1" applyFill="1" applyBorder="1"/>
    <xf numFmtId="172" fontId="55" fillId="0" borderId="1" xfId="2" applyNumberFormat="1" applyFont="1" applyBorder="1"/>
    <xf numFmtId="193" fontId="51" fillId="10" borderId="0" xfId="6" applyFont="1" applyFill="1"/>
    <xf numFmtId="172" fontId="55" fillId="0" borderId="0" xfId="2" applyNumberFormat="1" applyFont="1" applyBorder="1"/>
    <xf numFmtId="167" fontId="51" fillId="0" borderId="0" xfId="0" applyNumberFormat="1" applyFont="1"/>
    <xf numFmtId="167" fontId="53" fillId="8" borderId="1" xfId="1" applyNumberFormat="1" applyFont="1" applyFill="1" applyBorder="1" applyAlignment="1">
      <alignment horizontal="right" vertical="center" wrapText="1"/>
    </xf>
    <xf numFmtId="168" fontId="51" fillId="2" borderId="2" xfId="0" applyNumberFormat="1" applyFont="1" applyFill="1" applyBorder="1"/>
    <xf numFmtId="168" fontId="51" fillId="0" borderId="1" xfId="0" applyNumberFormat="1" applyFont="1" applyBorder="1"/>
    <xf numFmtId="168" fontId="19" fillId="0" borderId="0" xfId="0" applyNumberFormat="1" applyFont="1" applyAlignment="1">
      <alignment horizontal="center"/>
    </xf>
    <xf numFmtId="0" fontId="3" fillId="0" borderId="0" xfId="0" applyFont="1" applyAlignment="1">
      <alignment horizontal="center"/>
    </xf>
    <xf numFmtId="0" fontId="27" fillId="3" borderId="0" xfId="0" quotePrefix="1" applyFont="1" applyFill="1" applyAlignment="1">
      <alignment horizontal="center"/>
    </xf>
    <xf numFmtId="0" fontId="17" fillId="0" borderId="0" xfId="0" applyFont="1" applyAlignment="1">
      <alignment horizontal="left"/>
    </xf>
    <xf numFmtId="0" fontId="43" fillId="0" borderId="0" xfId="0" applyFont="1" applyProtection="1">
      <protection locked="0"/>
    </xf>
    <xf numFmtId="0" fontId="22" fillId="0" borderId="0" xfId="0" applyFont="1" applyAlignment="1">
      <alignment horizontal="left"/>
    </xf>
    <xf numFmtId="0" fontId="56" fillId="0" borderId="0" xfId="0" applyFont="1" applyProtection="1">
      <protection locked="0"/>
    </xf>
    <xf numFmtId="168" fontId="27" fillId="3" borderId="1" xfId="7" quotePrefix="1" applyNumberFormat="1" applyFont="1" applyFill="1" applyBorder="1" applyAlignment="1">
      <alignment horizontal="left"/>
    </xf>
    <xf numFmtId="168" fontId="27" fillId="3" borderId="1" xfId="0" applyNumberFormat="1" applyFont="1" applyFill="1" applyBorder="1"/>
    <xf numFmtId="168" fontId="16" fillId="2" borderId="0" xfId="7" quotePrefix="1" applyNumberFormat="1" applyFont="1" applyFill="1" applyAlignment="1">
      <alignment horizontal="left"/>
    </xf>
    <xf numFmtId="0" fontId="2" fillId="2" borderId="0" xfId="0" applyFont="1" applyFill="1"/>
    <xf numFmtId="168" fontId="17" fillId="2" borderId="0" xfId="0" quotePrefix="1" applyNumberFormat="1" applyFont="1" applyFill="1" applyAlignment="1">
      <alignment horizontal="left"/>
    </xf>
    <xf numFmtId="168" fontId="43" fillId="2" borderId="0" xfId="0" applyNumberFormat="1" applyFont="1" applyFill="1"/>
    <xf numFmtId="168" fontId="16" fillId="2" borderId="0" xfId="0" applyNumberFormat="1" applyFont="1" applyFill="1" applyAlignment="1">
      <alignment horizontal="left"/>
    </xf>
    <xf numFmtId="168" fontId="16" fillId="2" borderId="0" xfId="0" quotePrefix="1" applyNumberFormat="1" applyFont="1" applyFill="1" applyAlignment="1">
      <alignment horizontal="left"/>
    </xf>
    <xf numFmtId="165" fontId="16" fillId="2" borderId="0" xfId="1" applyFont="1" applyFill="1"/>
    <xf numFmtId="165" fontId="16" fillId="2" borderId="0" xfId="1" applyFont="1" applyFill="1" applyAlignment="1">
      <alignment horizontal="center"/>
    </xf>
    <xf numFmtId="168" fontId="17" fillId="2" borderId="0" xfId="0" applyNumberFormat="1" applyFont="1" applyFill="1" applyAlignment="1">
      <alignment horizontal="left"/>
    </xf>
    <xf numFmtId="168" fontId="27" fillId="3" borderId="1" xfId="0" applyNumberFormat="1" applyFont="1" applyFill="1" applyBorder="1" applyAlignment="1">
      <alignment horizontal="left"/>
    </xf>
    <xf numFmtId="168" fontId="43" fillId="0" borderId="0" xfId="0" applyNumberFormat="1" applyFont="1"/>
    <xf numFmtId="168" fontId="16" fillId="0" borderId="0" xfId="0" applyNumberFormat="1" applyFont="1" applyAlignment="1">
      <alignment horizontal="left"/>
    </xf>
    <xf numFmtId="168" fontId="16" fillId="2" borderId="0" xfId="4" applyNumberFormat="1" applyFont="1" applyFill="1" applyAlignment="1">
      <alignment horizontal="left"/>
    </xf>
    <xf numFmtId="168" fontId="17" fillId="0" borderId="0" xfId="0" applyNumberFormat="1" applyFont="1" applyAlignment="1">
      <alignment horizontal="left"/>
    </xf>
    <xf numFmtId="168" fontId="22" fillId="0" borderId="0" xfId="0" applyNumberFormat="1" applyFont="1"/>
    <xf numFmtId="178" fontId="39" fillId="0" borderId="0" xfId="0" applyNumberFormat="1" applyFont="1"/>
    <xf numFmtId="0" fontId="45" fillId="3" borderId="0" xfId="0" applyFont="1" applyFill="1"/>
    <xf numFmtId="0" fontId="58" fillId="3" borderId="0" xfId="0" applyFont="1" applyFill="1" applyAlignment="1">
      <alignment horizontal="center"/>
    </xf>
    <xf numFmtId="0" fontId="33" fillId="0" borderId="0" xfId="0" applyFont="1"/>
    <xf numFmtId="0" fontId="45" fillId="4" borderId="1" xfId="0" applyFont="1" applyFill="1" applyBorder="1"/>
    <xf numFmtId="166" fontId="45" fillId="4" borderId="1" xfId="1" applyNumberFormat="1" applyFont="1" applyFill="1" applyBorder="1"/>
    <xf numFmtId="167" fontId="33" fillId="0" borderId="0" xfId="0" applyNumberFormat="1" applyFont="1"/>
    <xf numFmtId="168" fontId="45" fillId="4" borderId="1" xfId="0" applyNumberFormat="1" applyFont="1" applyFill="1" applyBorder="1" applyAlignment="1">
      <alignment horizontal="right"/>
    </xf>
    <xf numFmtId="0" fontId="45" fillId="4" borderId="1" xfId="0" applyFont="1" applyFill="1" applyBorder="1" applyAlignment="1">
      <alignment wrapText="1"/>
    </xf>
    <xf numFmtId="169" fontId="45" fillId="4" borderId="1" xfId="1" applyNumberFormat="1" applyFont="1" applyFill="1" applyBorder="1"/>
    <xf numFmtId="0" fontId="45" fillId="0" borderId="0" xfId="0" applyFont="1"/>
  </cellXfs>
  <cellStyles count="8">
    <cellStyle name="Millares" xfId="1" builtinId="3"/>
    <cellStyle name="Millares 2" xfId="5" xr:uid="{9292A39F-8545-4669-9FF3-4FC1273A9C04}"/>
    <cellStyle name="Normal" xfId="0" builtinId="0"/>
    <cellStyle name="Normal 2 2" xfId="4" xr:uid="{41C59116-B40B-43EA-BBCE-1CF552857732}"/>
    <cellStyle name="Normal 4 2" xfId="3" xr:uid="{79D7A992-2D25-40C0-B038-6A10A02E9B6A}"/>
    <cellStyle name="Normal_cashflow" xfId="7" xr:uid="{31DDD1EB-1606-4DC8-A562-A6299D9D3877}"/>
    <cellStyle name="Normal_Segmento de Negocios actual" xfId="6" xr:uid="{4B849016-36AE-4FA6-92A2-E1D122069EB9}"/>
    <cellStyle name="Porcentaje" xfId="2" builtinId="5"/>
  </cellStyles>
  <dxfs count="2">
    <dxf>
      <fill>
        <patternFill>
          <bgColor rgb="FF00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accent1">
                    <a:lumMod val="75000"/>
                  </a:schemeClr>
                </a:solidFill>
                <a:latin typeface="Verdana" panose="020B0604030504040204" pitchFamily="34" charset="0"/>
                <a:ea typeface="Verdana" panose="020B0604030504040204" pitchFamily="34" charset="0"/>
                <a:cs typeface="+mn-cs"/>
              </a:defRPr>
            </a:pPr>
            <a:r>
              <a:rPr lang="es-AR" sz="1200" b="1">
                <a:solidFill>
                  <a:schemeClr val="accent1">
                    <a:lumMod val="75000"/>
                  </a:schemeClr>
                </a:solidFill>
                <a:latin typeface="Verdana" panose="020B0604030504040204" pitchFamily="34" charset="0"/>
                <a:ea typeface="Verdana" panose="020B0604030504040204" pitchFamily="34" charset="0"/>
              </a:rPr>
              <a:t>Ingresos por ventas por segmento de negocio 1T2026 vs 1T2025</a:t>
            </a:r>
          </a:p>
          <a:p>
            <a:pPr>
              <a:defRPr sz="1200" b="1">
                <a:solidFill>
                  <a:schemeClr val="accent1">
                    <a:lumMod val="75000"/>
                  </a:schemeClr>
                </a:solidFill>
                <a:latin typeface="Verdana" panose="020B0604030504040204" pitchFamily="34" charset="0"/>
                <a:ea typeface="Verdana" panose="020B0604030504040204" pitchFamily="34" charset="0"/>
              </a:defRPr>
            </a:pPr>
            <a:r>
              <a:rPr lang="es-AR" sz="1000" b="1">
                <a:solidFill>
                  <a:schemeClr val="accent1">
                    <a:lumMod val="75000"/>
                  </a:schemeClr>
                </a:solidFill>
                <a:latin typeface="Verdana" panose="020B0604030504040204" pitchFamily="34" charset="0"/>
                <a:ea typeface="Verdana" panose="020B0604030504040204" pitchFamily="34" charset="0"/>
              </a:rPr>
              <a:t>(en millones de pesos)</a:t>
            </a:r>
          </a:p>
        </c:rich>
      </c:tx>
      <c:layout>
        <c:manualLayout>
          <c:xMode val="edge"/>
          <c:yMode val="edge"/>
          <c:x val="0.14281350123702302"/>
          <c:y val="2.4060161771434146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75000"/>
                </a:schemeClr>
              </a:solidFill>
              <a:latin typeface="Verdana" panose="020B0604030504040204" pitchFamily="34" charset="0"/>
              <a:ea typeface="Verdana" panose="020B0604030504040204" pitchFamily="34" charset="0"/>
              <a:cs typeface="+mn-cs"/>
            </a:defRPr>
          </a:pPr>
          <a:endParaRPr lang="es-AR"/>
        </a:p>
      </c:txPr>
    </c:title>
    <c:autoTitleDeleted val="0"/>
    <c:plotArea>
      <c:layout/>
      <c:barChart>
        <c:barDir val="col"/>
        <c:grouping val="stacked"/>
        <c:varyColors val="0"/>
        <c:ser>
          <c:idx val="0"/>
          <c:order val="0"/>
          <c:tx>
            <c:strRef>
              <c:f>'Info Adicional'!$A$17</c:f>
              <c:strCache>
                <c:ptCount val="1"/>
                <c:pt idx="0">
                  <c:v>Pesos históricos sin ajuste por inflación</c:v>
                </c:pt>
              </c:strCache>
            </c:strRef>
          </c:tx>
          <c:spPr>
            <a:solidFill>
              <a:schemeClr val="accent1"/>
            </a:solidFill>
            <a:ln>
              <a:noFill/>
            </a:ln>
            <a:effectLst/>
          </c:spPr>
          <c:invertIfNegative val="0"/>
          <c:cat>
            <c:multiLvlStrRef>
              <c:f>'Info Adicional'!$B$15:$G$16</c:f>
              <c:multiLvlStrCache>
                <c:ptCount val="6"/>
                <c:lvl>
                  <c:pt idx="0">
                    <c:v>2026</c:v>
                  </c:pt>
                  <c:pt idx="1">
                    <c:v>2025</c:v>
                  </c:pt>
                  <c:pt idx="2">
                    <c:v>2026</c:v>
                  </c:pt>
                  <c:pt idx="3">
                    <c:v>2025</c:v>
                  </c:pt>
                  <c:pt idx="4">
                    <c:v>2026</c:v>
                  </c:pt>
                  <c:pt idx="5">
                    <c:v>2025</c:v>
                  </c:pt>
                </c:lvl>
                <c:lvl>
                  <c:pt idx="0">
                    <c:v>Transporte</c:v>
                  </c:pt>
                  <c:pt idx="2">
                    <c:v>Líquidos</c:v>
                  </c:pt>
                  <c:pt idx="4">
                    <c:v>Midstream</c:v>
                  </c:pt>
                </c:lvl>
              </c:multiLvlStrCache>
            </c:multiLvlStrRef>
          </c:cat>
          <c:val>
            <c:numRef>
              <c:f>'Info Adicional'!$B$17:$G$17</c:f>
              <c:numCache>
                <c:formatCode>_-* #,##0\ _P_t_s_-;\-* #,##0\ _P_t_s_-;_-* "-"??\ _P_t_s_-;_-@_-</c:formatCode>
                <c:ptCount val="6"/>
                <c:pt idx="0">
                  <c:v>187278</c:v>
                </c:pt>
                <c:pt idx="1">
                  <c:v>145871</c:v>
                </c:pt>
                <c:pt idx="2">
                  <c:v>187169.47837900001</c:v>
                </c:pt>
                <c:pt idx="3">
                  <c:v>106630.938718</c:v>
                </c:pt>
                <c:pt idx="4">
                  <c:v>91518</c:v>
                </c:pt>
                <c:pt idx="5">
                  <c:v>58038</c:v>
                </c:pt>
              </c:numCache>
            </c:numRef>
          </c:val>
          <c:extLst>
            <c:ext xmlns:c16="http://schemas.microsoft.com/office/drawing/2014/chart" uri="{C3380CC4-5D6E-409C-BE32-E72D297353CC}">
              <c16:uniqueId val="{00000000-BB74-46D6-AAB6-9762F4DBC6A9}"/>
            </c:ext>
          </c:extLst>
        </c:ser>
        <c:ser>
          <c:idx val="1"/>
          <c:order val="1"/>
          <c:tx>
            <c:strRef>
              <c:f>'Info Adicional'!$A$18</c:f>
              <c:strCache>
                <c:ptCount val="1"/>
                <c:pt idx="0">
                  <c:v>Reexpresión por inflación</c:v>
                </c:pt>
              </c:strCache>
            </c:strRef>
          </c:tx>
          <c:spPr>
            <a:solidFill>
              <a:schemeClr val="accent2"/>
            </a:solidFill>
            <a:ln>
              <a:noFill/>
            </a:ln>
            <a:effectLst/>
          </c:spPr>
          <c:invertIfNegative val="0"/>
          <c:cat>
            <c:multiLvlStrRef>
              <c:f>'Info Adicional'!$B$15:$G$16</c:f>
              <c:multiLvlStrCache>
                <c:ptCount val="6"/>
                <c:lvl>
                  <c:pt idx="0">
                    <c:v>2026</c:v>
                  </c:pt>
                  <c:pt idx="1">
                    <c:v>2025</c:v>
                  </c:pt>
                  <c:pt idx="2">
                    <c:v>2026</c:v>
                  </c:pt>
                  <c:pt idx="3">
                    <c:v>2025</c:v>
                  </c:pt>
                  <c:pt idx="4">
                    <c:v>2026</c:v>
                  </c:pt>
                  <c:pt idx="5">
                    <c:v>2025</c:v>
                  </c:pt>
                </c:lvl>
                <c:lvl>
                  <c:pt idx="0">
                    <c:v>Transporte</c:v>
                  </c:pt>
                  <c:pt idx="2">
                    <c:v>Líquidos</c:v>
                  </c:pt>
                  <c:pt idx="4">
                    <c:v>Midstream</c:v>
                  </c:pt>
                </c:lvl>
              </c:multiLvlStrCache>
            </c:multiLvlStrRef>
          </c:cat>
          <c:val>
            <c:numRef>
              <c:f>'Info Adicional'!$B$18:$G$18</c:f>
              <c:numCache>
                <c:formatCode>_-* #,##0\ _P_t_s_-;\-* #,##0\ _P_t_s_-;_-* "-"??\ _P_t_s_-;_-@_-</c:formatCode>
                <c:ptCount val="6"/>
                <c:pt idx="0">
                  <c:v>7230</c:v>
                </c:pt>
                <c:pt idx="1">
                  <c:v>55738</c:v>
                </c:pt>
                <c:pt idx="2">
                  <c:v>6175.5216209999926</c:v>
                </c:pt>
                <c:pt idx="3">
                  <c:v>40656.061281999995</c:v>
                </c:pt>
                <c:pt idx="4">
                  <c:v>4829</c:v>
                </c:pt>
                <c:pt idx="5">
                  <c:v>20630</c:v>
                </c:pt>
              </c:numCache>
            </c:numRef>
          </c:val>
          <c:extLst>
            <c:ext xmlns:c16="http://schemas.microsoft.com/office/drawing/2014/chart" uri="{C3380CC4-5D6E-409C-BE32-E72D297353CC}">
              <c16:uniqueId val="{00000001-BB74-46D6-AAB6-9762F4DBC6A9}"/>
            </c:ext>
          </c:extLst>
        </c:ser>
        <c:dLbls>
          <c:showLegendKey val="0"/>
          <c:showVal val="0"/>
          <c:showCatName val="0"/>
          <c:showSerName val="0"/>
          <c:showPercent val="0"/>
          <c:showBubbleSize val="0"/>
        </c:dLbls>
        <c:gapWidth val="219"/>
        <c:overlap val="100"/>
        <c:axId val="549621328"/>
        <c:axId val="549620344"/>
      </c:barChart>
      <c:catAx>
        <c:axId val="549621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crossAx val="549620344"/>
        <c:crosses val="autoZero"/>
        <c:auto val="1"/>
        <c:lblAlgn val="ctr"/>
        <c:lblOffset val="100"/>
        <c:noMultiLvlLbl val="0"/>
      </c:catAx>
      <c:valAx>
        <c:axId val="549620344"/>
        <c:scaling>
          <c:orientation val="minMax"/>
        </c:scaling>
        <c:delete val="0"/>
        <c:axPos val="l"/>
        <c:majorGridlines>
          <c:spPr>
            <a:ln w="9525" cap="flat" cmpd="sng" algn="ctr">
              <a:solidFill>
                <a:schemeClr val="tx1">
                  <a:lumMod val="15000"/>
                  <a:lumOff val="85000"/>
                </a:schemeClr>
              </a:solidFill>
              <a:round/>
            </a:ln>
            <a:effectLst/>
          </c:spPr>
        </c:majorGridlines>
        <c:numFmt formatCode="_-* #,##0\ _P_t_s_-;\-* #,##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crossAx val="549621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accent1">
                    <a:lumMod val="75000"/>
                  </a:schemeClr>
                </a:solidFill>
                <a:latin typeface="Verdana" panose="020B0604030504040204" pitchFamily="34" charset="0"/>
                <a:ea typeface="Verdana" panose="020B0604030504040204" pitchFamily="34" charset="0"/>
                <a:cs typeface="+mn-cs"/>
              </a:defRPr>
            </a:pPr>
            <a:r>
              <a:rPr lang="es-AR" sz="1400" b="1">
                <a:solidFill>
                  <a:schemeClr val="accent1">
                    <a:lumMod val="75000"/>
                  </a:schemeClr>
                </a:solidFill>
                <a:latin typeface="Verdana" panose="020B0604030504040204" pitchFamily="34" charset="0"/>
                <a:ea typeface="Verdana" panose="020B0604030504040204" pitchFamily="34" charset="0"/>
              </a:rPr>
              <a:t>Utilidad operativa por segmento</a:t>
            </a:r>
            <a:r>
              <a:rPr lang="es-AR" sz="1400" b="1" baseline="0">
                <a:solidFill>
                  <a:schemeClr val="accent1">
                    <a:lumMod val="75000"/>
                  </a:schemeClr>
                </a:solidFill>
                <a:latin typeface="Verdana" panose="020B0604030504040204" pitchFamily="34" charset="0"/>
                <a:ea typeface="Verdana" panose="020B0604030504040204" pitchFamily="34" charset="0"/>
              </a:rPr>
              <a:t> de negocios</a:t>
            </a:r>
            <a:endParaRPr lang="es-AR" sz="1400" b="1">
              <a:solidFill>
                <a:schemeClr val="accent1">
                  <a:lumMod val="75000"/>
                </a:schemeClr>
              </a:solidFill>
              <a:latin typeface="Verdana" panose="020B0604030504040204" pitchFamily="34" charset="0"/>
              <a:ea typeface="Verdana" panose="020B0604030504040204" pitchFamily="34" charset="0"/>
            </a:endParaRPr>
          </a:p>
        </c:rich>
      </c:tx>
      <c:layout>
        <c:manualLayout>
          <c:xMode val="edge"/>
          <c:yMode val="edge"/>
          <c:x val="0.28825523506336154"/>
          <c:y val="4.544376285460765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accent1">
                  <a:lumMod val="75000"/>
                </a:schemeClr>
              </a:solidFill>
              <a:latin typeface="Verdana" panose="020B0604030504040204" pitchFamily="34" charset="0"/>
              <a:ea typeface="Verdana" panose="020B0604030504040204" pitchFamily="34" charset="0"/>
              <a:cs typeface="+mn-cs"/>
            </a:defRPr>
          </a:pPr>
          <a:endParaRPr lang="es-AR"/>
        </a:p>
      </c:txPr>
    </c:title>
    <c:autoTitleDeleted val="0"/>
    <c:plotArea>
      <c:layout>
        <c:manualLayout>
          <c:layoutTarget val="inner"/>
          <c:xMode val="edge"/>
          <c:yMode val="edge"/>
          <c:x val="0.14629132201760994"/>
          <c:y val="0.12928065932194879"/>
          <c:w val="0.83992710313897412"/>
          <c:h val="0.7660562925255453"/>
        </c:manualLayout>
      </c:layout>
      <c:barChart>
        <c:barDir val="col"/>
        <c:grouping val="clustered"/>
        <c:varyColors val="0"/>
        <c:ser>
          <c:idx val="0"/>
          <c:order val="0"/>
          <c:tx>
            <c:strRef>
              <c:f>'Info Adicional'!$A$54</c:f>
              <c:strCache>
                <c:ptCount val="1"/>
                <c:pt idx="0">
                  <c:v>1T2026</c:v>
                </c:pt>
              </c:strCache>
            </c:strRef>
          </c:tx>
          <c:spPr>
            <a:solidFill>
              <a:schemeClr val="accent1"/>
            </a:solidFill>
            <a:ln>
              <a:noFill/>
            </a:ln>
            <a:effectLst/>
          </c:spPr>
          <c:invertIfNegative val="0"/>
          <c:cat>
            <c:strRef>
              <c:f>'Info Adicional'!$B$53:$D$53</c:f>
              <c:strCache>
                <c:ptCount val="3"/>
                <c:pt idx="0">
                  <c:v>Transporte</c:v>
                </c:pt>
                <c:pt idx="1">
                  <c:v>Líquidos</c:v>
                </c:pt>
                <c:pt idx="2">
                  <c:v>Midstream</c:v>
                </c:pt>
              </c:strCache>
            </c:strRef>
          </c:cat>
          <c:val>
            <c:numRef>
              <c:f>'Info Adicional'!$B$54:$D$54</c:f>
              <c:numCache>
                <c:formatCode>_-* #,##0\ _P_t_s_-;\-* #,##0\ _P_t_s_-;_-* "-"??\ _P_t_s_-;_-@_-</c:formatCode>
                <c:ptCount val="3"/>
                <c:pt idx="0">
                  <c:v>106394.18700000001</c:v>
                </c:pt>
                <c:pt idx="1">
                  <c:v>92731.119000000006</c:v>
                </c:pt>
                <c:pt idx="2">
                  <c:v>50214.582000000002</c:v>
                </c:pt>
              </c:numCache>
            </c:numRef>
          </c:val>
          <c:extLst>
            <c:ext xmlns:c16="http://schemas.microsoft.com/office/drawing/2014/chart" uri="{C3380CC4-5D6E-409C-BE32-E72D297353CC}">
              <c16:uniqueId val="{00000000-CE37-4760-B827-DB3D19FBDC44}"/>
            </c:ext>
          </c:extLst>
        </c:ser>
        <c:ser>
          <c:idx val="1"/>
          <c:order val="1"/>
          <c:tx>
            <c:strRef>
              <c:f>'Info Adicional'!$A$55</c:f>
              <c:strCache>
                <c:ptCount val="1"/>
                <c:pt idx="0">
                  <c:v>1T2025</c:v>
                </c:pt>
              </c:strCache>
            </c:strRef>
          </c:tx>
          <c:spPr>
            <a:solidFill>
              <a:srgbClr val="92D050"/>
            </a:solidFill>
            <a:ln>
              <a:noFill/>
            </a:ln>
            <a:effectLst/>
          </c:spPr>
          <c:invertIfNegative val="0"/>
          <c:cat>
            <c:strRef>
              <c:f>'Info Adicional'!$B$53:$D$53</c:f>
              <c:strCache>
                <c:ptCount val="3"/>
                <c:pt idx="0">
                  <c:v>Transporte</c:v>
                </c:pt>
                <c:pt idx="1">
                  <c:v>Líquidos</c:v>
                </c:pt>
                <c:pt idx="2">
                  <c:v>Midstream</c:v>
                </c:pt>
              </c:strCache>
            </c:strRef>
          </c:cat>
          <c:val>
            <c:numRef>
              <c:f>'Info Adicional'!$B$55:$D$55</c:f>
              <c:numCache>
                <c:formatCode>_-* #,##0\ _P_t_s_-;\-* #,##0\ _P_t_s_-;_-* "-"??\ _P_t_s_-;_-@_-</c:formatCode>
                <c:ptCount val="3"/>
                <c:pt idx="0">
                  <c:v>95179.874318431874</c:v>
                </c:pt>
                <c:pt idx="1">
                  <c:v>60008.726433112657</c:v>
                </c:pt>
                <c:pt idx="2">
                  <c:v>31906.378087934856</c:v>
                </c:pt>
              </c:numCache>
            </c:numRef>
          </c:val>
          <c:extLst>
            <c:ext xmlns:c16="http://schemas.microsoft.com/office/drawing/2014/chart" uri="{C3380CC4-5D6E-409C-BE32-E72D297353CC}">
              <c16:uniqueId val="{00000001-CE37-4760-B827-DB3D19FBDC44}"/>
            </c:ext>
          </c:extLst>
        </c:ser>
        <c:dLbls>
          <c:showLegendKey val="0"/>
          <c:showVal val="0"/>
          <c:showCatName val="0"/>
          <c:showSerName val="0"/>
          <c:showPercent val="0"/>
          <c:showBubbleSize val="0"/>
        </c:dLbls>
        <c:gapWidth val="219"/>
        <c:overlap val="-27"/>
        <c:axId val="543081632"/>
        <c:axId val="543084912"/>
      </c:barChart>
      <c:catAx>
        <c:axId val="54308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crossAx val="543084912"/>
        <c:crosses val="autoZero"/>
        <c:auto val="1"/>
        <c:lblAlgn val="ctr"/>
        <c:lblOffset val="100"/>
        <c:noMultiLvlLbl val="0"/>
      </c:catAx>
      <c:valAx>
        <c:axId val="543084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US" sz="1000">
                    <a:latin typeface="Verdana" panose="020B0604030504040204" pitchFamily="34" charset="0"/>
                    <a:ea typeface="Verdana" panose="020B0604030504040204" pitchFamily="34" charset="0"/>
                  </a:rPr>
                  <a:t>Millones de pesos argentinos</a:t>
                </a:r>
              </a:p>
            </c:rich>
          </c:tx>
          <c:layout>
            <c:manualLayout>
              <c:xMode val="edge"/>
              <c:yMode val="edge"/>
              <c:x val="1.9400350334177995E-2"/>
              <c:y val="0.2339347680200187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title>
        <c:numFmt formatCode="_-* #,##0\ _P_t_s_-;\-* #,##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crossAx val="543081632"/>
        <c:crosses val="autoZero"/>
        <c:crossBetween val="between"/>
      </c:valAx>
      <c:spPr>
        <a:noFill/>
        <a:ln>
          <a:noFill/>
        </a:ln>
        <a:effectLst/>
      </c:spPr>
    </c:plotArea>
    <c:legend>
      <c:legendPos val="b"/>
      <c:layout>
        <c:manualLayout>
          <c:xMode val="edge"/>
          <c:yMode val="edge"/>
          <c:x val="0.40910249177891828"/>
          <c:y val="0.94951038315446645"/>
          <c:w val="0.18459087219141707"/>
          <c:h val="5.0489616845533533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Verdana" panose="020B0604030504040204" pitchFamily="34" charset="0"/>
                <a:ea typeface="Verdana" panose="020B0604030504040204" pitchFamily="34" charset="0"/>
                <a:cs typeface="+mn-cs"/>
              </a:defRPr>
            </a:pPr>
            <a:r>
              <a:rPr lang="es-AR" sz="1600">
                <a:solidFill>
                  <a:schemeClr val="accent1">
                    <a:lumMod val="75000"/>
                  </a:schemeClr>
                </a:solidFill>
                <a:latin typeface="Verdana" panose="020B0604030504040204" pitchFamily="34" charset="0"/>
                <a:ea typeface="Verdana" panose="020B0604030504040204" pitchFamily="34" charset="0"/>
              </a:rPr>
              <a:t>Datos operativos</a:t>
            </a:r>
            <a:r>
              <a:rPr lang="es-AR" sz="1600" baseline="0">
                <a:solidFill>
                  <a:schemeClr val="accent1">
                    <a:lumMod val="75000"/>
                  </a:schemeClr>
                </a:solidFill>
                <a:latin typeface="Verdana" panose="020B0604030504040204" pitchFamily="34" charset="0"/>
                <a:ea typeface="Verdana" panose="020B0604030504040204" pitchFamily="34" charset="0"/>
              </a:rPr>
              <a:t> de transporte</a:t>
            </a:r>
            <a:endParaRPr lang="es-AR" sz="1600">
              <a:solidFill>
                <a:schemeClr val="accent1">
                  <a:lumMod val="75000"/>
                </a:schemeClr>
              </a:solidFill>
              <a:latin typeface="Verdana" panose="020B0604030504040204" pitchFamily="34" charset="0"/>
              <a:ea typeface="Verdana" panose="020B0604030504040204" pitchFamily="34" charset="0"/>
            </a:endParaRPr>
          </a:p>
        </c:rich>
      </c:tx>
      <c:layout>
        <c:manualLayout>
          <c:xMode val="edge"/>
          <c:yMode val="edge"/>
          <c:x val="0.3437684116853742"/>
          <c:y val="5.0702774935820994E-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Verdana" panose="020B0604030504040204" pitchFamily="34" charset="0"/>
              <a:ea typeface="Verdana" panose="020B0604030504040204" pitchFamily="34" charset="0"/>
              <a:cs typeface="+mn-cs"/>
            </a:defRPr>
          </a:pPr>
          <a:endParaRPr lang="es-AR"/>
        </a:p>
      </c:txPr>
    </c:title>
    <c:autoTitleDeleted val="0"/>
    <c:plotArea>
      <c:layout/>
      <c:barChart>
        <c:barDir val="col"/>
        <c:grouping val="clustered"/>
        <c:varyColors val="0"/>
        <c:ser>
          <c:idx val="0"/>
          <c:order val="0"/>
          <c:tx>
            <c:strRef>
              <c:f>'Info Adicional'!$A$212</c:f>
              <c:strCache>
                <c:ptCount val="1"/>
                <c:pt idx="0">
                  <c:v>Capacidad contratada en firme promedio</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'Info Adicional'!$B$211:$F$211</c:f>
              <c:strCache>
                <c:ptCount val="5"/>
                <c:pt idx="0">
                  <c:v>1T2022</c:v>
                </c:pt>
                <c:pt idx="1">
                  <c:v>1T2023</c:v>
                </c:pt>
                <c:pt idx="2">
                  <c:v>1T2024</c:v>
                </c:pt>
                <c:pt idx="3">
                  <c:v>1T2025</c:v>
                </c:pt>
                <c:pt idx="4">
                  <c:v>1T2026</c:v>
                </c:pt>
              </c:strCache>
            </c:strRef>
          </c:cat>
          <c:val>
            <c:numRef>
              <c:f>'Info Adicional'!$B$212:$F$212</c:f>
              <c:numCache>
                <c:formatCode>_-* #,##0.0\ _P_t_s_-;\-* #,##0.0\ _P_t_s_-;_-* "-"??\ _P_t_s_-;_-@_-</c:formatCode>
                <c:ptCount val="5"/>
                <c:pt idx="0">
                  <c:v>82.456999999999994</c:v>
                </c:pt>
                <c:pt idx="1">
                  <c:v>83.078000000000003</c:v>
                </c:pt>
                <c:pt idx="2">
                  <c:v>83.1</c:v>
                </c:pt>
                <c:pt idx="3">
                  <c:v>89.4</c:v>
                </c:pt>
                <c:pt idx="4">
                  <c:v>89.4</c:v>
                </c:pt>
              </c:numCache>
            </c:numRef>
          </c:val>
          <c:extLst>
            <c:ext xmlns:c16="http://schemas.microsoft.com/office/drawing/2014/chart" uri="{C3380CC4-5D6E-409C-BE32-E72D297353CC}">
              <c16:uniqueId val="{00000000-984C-4B31-BE4D-E42D1C5C2382}"/>
            </c:ext>
          </c:extLst>
        </c:ser>
        <c:ser>
          <c:idx val="1"/>
          <c:order val="1"/>
          <c:tx>
            <c:strRef>
              <c:f>'Info Adicional'!$A$213</c:f>
              <c:strCache>
                <c:ptCount val="1"/>
                <c:pt idx="0">
                  <c:v>Entregas promedio diarias</c:v>
                </c:pt>
              </c:strCache>
            </c:strRef>
          </c:tx>
          <c:spPr>
            <a:solidFill>
              <a:schemeClr val="accent2"/>
            </a:solidFill>
            <a:ln>
              <a:noFill/>
            </a:ln>
            <a:effectLst/>
          </c:spPr>
          <c:invertIfNegative val="0"/>
          <c:cat>
            <c:strRef>
              <c:f>'Info Adicional'!$B$211:$F$211</c:f>
              <c:strCache>
                <c:ptCount val="5"/>
                <c:pt idx="0">
                  <c:v>1T2022</c:v>
                </c:pt>
                <c:pt idx="1">
                  <c:v>1T2023</c:v>
                </c:pt>
                <c:pt idx="2">
                  <c:v>1T2024</c:v>
                </c:pt>
                <c:pt idx="3">
                  <c:v>1T2025</c:v>
                </c:pt>
                <c:pt idx="4">
                  <c:v>1T2026</c:v>
                </c:pt>
              </c:strCache>
            </c:strRef>
          </c:cat>
          <c:val>
            <c:numRef>
              <c:f>'Info Adicional'!$B$213:$F$213</c:f>
              <c:numCache>
                <c:formatCode>_-* #,##0.0\ _P_t_s_-;\-* #,##0.0\ _P_t_s_-;_-* "-"??\ _P_t_s_-;_-@_-</c:formatCode>
                <c:ptCount val="5"/>
                <c:pt idx="0">
                  <c:v>62.106000000000002</c:v>
                </c:pt>
                <c:pt idx="1">
                  <c:v>54.253</c:v>
                </c:pt>
                <c:pt idx="2">
                  <c:v>58.463232124953649</c:v>
                </c:pt>
                <c:pt idx="3">
                  <c:v>62.855173082949314</c:v>
                </c:pt>
                <c:pt idx="4">
                  <c:v>67.608656731950859</c:v>
                </c:pt>
              </c:numCache>
            </c:numRef>
          </c:val>
          <c:extLst>
            <c:ext xmlns:c16="http://schemas.microsoft.com/office/drawing/2014/chart" uri="{C3380CC4-5D6E-409C-BE32-E72D297353CC}">
              <c16:uniqueId val="{00000001-984C-4B31-BE4D-E42D1C5C2382}"/>
            </c:ext>
          </c:extLst>
        </c:ser>
        <c:dLbls>
          <c:showLegendKey val="0"/>
          <c:showVal val="0"/>
          <c:showCatName val="0"/>
          <c:showSerName val="0"/>
          <c:showPercent val="0"/>
          <c:showBubbleSize val="0"/>
        </c:dLbls>
        <c:gapWidth val="219"/>
        <c:overlap val="-27"/>
        <c:axId val="1848920351"/>
        <c:axId val="1848906207"/>
      </c:barChart>
      <c:lineChart>
        <c:grouping val="standard"/>
        <c:varyColors val="0"/>
        <c:ser>
          <c:idx val="2"/>
          <c:order val="2"/>
          <c:tx>
            <c:strRef>
              <c:f>'Info Adicional'!$A$214</c:f>
              <c:strCache>
                <c:ptCount val="1"/>
                <c:pt idx="0">
                  <c:v>% ingresos por venta firme</c:v>
                </c:pt>
              </c:strCache>
            </c:strRef>
          </c:tx>
          <c:spPr>
            <a:ln w="31750" cap="rnd">
              <a:solidFill>
                <a:schemeClr val="accent5"/>
              </a:solidFill>
              <a:round/>
            </a:ln>
            <a:effectLst/>
          </c:spPr>
          <c:marker>
            <c:symbol val="none"/>
          </c:marker>
          <c:cat>
            <c:strRef>
              <c:f>'Info Adicional'!$B$211:$F$211</c:f>
              <c:strCache>
                <c:ptCount val="5"/>
                <c:pt idx="0">
                  <c:v>1T2022</c:v>
                </c:pt>
                <c:pt idx="1">
                  <c:v>1T2023</c:v>
                </c:pt>
                <c:pt idx="2">
                  <c:v>1T2024</c:v>
                </c:pt>
                <c:pt idx="3">
                  <c:v>1T2025</c:v>
                </c:pt>
                <c:pt idx="4">
                  <c:v>1T2026</c:v>
                </c:pt>
              </c:strCache>
            </c:strRef>
          </c:cat>
          <c:val>
            <c:numRef>
              <c:f>'Info Adicional'!$B$214:$F$214</c:f>
              <c:numCache>
                <c:formatCode>0%</c:formatCode>
                <c:ptCount val="5"/>
                <c:pt idx="0">
                  <c:v>0.83</c:v>
                </c:pt>
                <c:pt idx="1">
                  <c:v>0.77</c:v>
                </c:pt>
                <c:pt idx="2">
                  <c:v>0.75</c:v>
                </c:pt>
                <c:pt idx="3">
                  <c:v>0.79946068997206443</c:v>
                </c:pt>
                <c:pt idx="4">
                  <c:v>0.83392381135635696</c:v>
                </c:pt>
              </c:numCache>
            </c:numRef>
          </c:val>
          <c:smooth val="0"/>
          <c:extLst>
            <c:ext xmlns:c16="http://schemas.microsoft.com/office/drawing/2014/chart" uri="{C3380CC4-5D6E-409C-BE32-E72D297353CC}">
              <c16:uniqueId val="{00000002-984C-4B31-BE4D-E42D1C5C2382}"/>
            </c:ext>
          </c:extLst>
        </c:ser>
        <c:dLbls>
          <c:showLegendKey val="0"/>
          <c:showVal val="0"/>
          <c:showCatName val="0"/>
          <c:showSerName val="0"/>
          <c:showPercent val="0"/>
          <c:showBubbleSize val="0"/>
        </c:dLbls>
        <c:marker val="1"/>
        <c:smooth val="0"/>
        <c:axId val="1437373215"/>
        <c:axId val="1437388607"/>
      </c:lineChart>
      <c:catAx>
        <c:axId val="184892035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AR"/>
          </a:p>
        </c:txPr>
        <c:crossAx val="1848906207"/>
        <c:crosses val="autoZero"/>
        <c:auto val="1"/>
        <c:lblAlgn val="ctr"/>
        <c:lblOffset val="100"/>
        <c:noMultiLvlLbl val="0"/>
      </c:catAx>
      <c:valAx>
        <c:axId val="1848906207"/>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s-AR" b="0">
                    <a:solidFill>
                      <a:sysClr val="windowText" lastClr="000000"/>
                    </a:solidFill>
                    <a:latin typeface="Verdana" panose="020B0604030504040204" pitchFamily="34" charset="0"/>
                    <a:ea typeface="Verdana" panose="020B0604030504040204" pitchFamily="34" charset="0"/>
                  </a:rPr>
                  <a:t>MMm3/d</a:t>
                </a:r>
              </a:p>
            </c:rich>
          </c:tx>
          <c:layout>
            <c:manualLayout>
              <c:xMode val="edge"/>
              <c:yMode val="edge"/>
              <c:x val="0.16872013880110792"/>
              <c:y val="0.2883153808638475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AR"/>
            </a:p>
          </c:txPr>
        </c:title>
        <c:numFmt formatCode="_-* #,##0.0\ _P_t_s_-;\-* #,##0.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Verdana" panose="020B0604030504040204" pitchFamily="34" charset="0"/>
                <a:ea typeface="Verdana" panose="020B0604030504040204" pitchFamily="34" charset="0"/>
                <a:cs typeface="+mn-cs"/>
              </a:defRPr>
            </a:pPr>
            <a:endParaRPr lang="es-AR"/>
          </a:p>
        </c:txPr>
        <c:crossAx val="1848920351"/>
        <c:crosses val="autoZero"/>
        <c:crossBetween val="between"/>
      </c:valAx>
      <c:valAx>
        <c:axId val="1437388607"/>
        <c:scaling>
          <c:orientation val="minMax"/>
        </c:scaling>
        <c:delete val="0"/>
        <c:axPos val="r"/>
        <c:title>
          <c:tx>
            <c:rich>
              <a:bodyPr rot="-54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s-AR" b="0">
                    <a:solidFill>
                      <a:sysClr val="windowText" lastClr="000000"/>
                    </a:solidFill>
                    <a:latin typeface="Verdana" panose="020B0604030504040204" pitchFamily="34" charset="0"/>
                    <a:ea typeface="Verdana" panose="020B0604030504040204" pitchFamily="34" charset="0"/>
                  </a:rPr>
                  <a:t>% ingresos por venta en firme</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A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Verdana" panose="020B0604030504040204" pitchFamily="34" charset="0"/>
                <a:ea typeface="Verdana" panose="020B0604030504040204" pitchFamily="34" charset="0"/>
                <a:cs typeface="+mn-cs"/>
              </a:defRPr>
            </a:pPr>
            <a:endParaRPr lang="es-AR"/>
          </a:p>
        </c:txPr>
        <c:crossAx val="1437373215"/>
        <c:crosses val="max"/>
        <c:crossBetween val="between"/>
      </c:valAx>
      <c:catAx>
        <c:axId val="1437373215"/>
        <c:scaling>
          <c:orientation val="minMax"/>
        </c:scaling>
        <c:delete val="1"/>
        <c:axPos val="b"/>
        <c:numFmt formatCode="General" sourceLinked="1"/>
        <c:majorTickMark val="none"/>
        <c:minorTickMark val="none"/>
        <c:tickLblPos val="nextTo"/>
        <c:crossAx val="1437388607"/>
        <c:crosses val="autoZero"/>
        <c:auto val="1"/>
        <c:lblAlgn val="ctr"/>
        <c:lblOffset val="100"/>
        <c:noMultiLvlLbl val="0"/>
      </c:cat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es-AR"/>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1" i="0" u="none" strike="noStrike" kern="1200" spc="0" baseline="0">
                <a:solidFill>
                  <a:srgbClr val="0070C0"/>
                </a:solidFill>
                <a:latin typeface="Verdana" panose="020B0604030504040204" pitchFamily="34" charset="0"/>
                <a:ea typeface="Verdana" panose="020B0604030504040204" pitchFamily="34" charset="0"/>
                <a:cs typeface="+mn-cs"/>
              </a:defRPr>
            </a:pPr>
            <a:r>
              <a:rPr lang="es-AR" sz="1600" b="1">
                <a:solidFill>
                  <a:srgbClr val="0070C0"/>
                </a:solidFill>
                <a:latin typeface="Verdana" panose="020B0604030504040204" pitchFamily="34" charset="0"/>
                <a:ea typeface="Verdana" panose="020B0604030504040204" pitchFamily="34" charset="0"/>
              </a:rPr>
              <a:t>Datos operativos</a:t>
            </a:r>
            <a:r>
              <a:rPr lang="es-AR" sz="1600" b="1" baseline="0">
                <a:solidFill>
                  <a:srgbClr val="0070C0"/>
                </a:solidFill>
                <a:latin typeface="Verdana" panose="020B0604030504040204" pitchFamily="34" charset="0"/>
                <a:ea typeface="Verdana" panose="020B0604030504040204" pitchFamily="34" charset="0"/>
              </a:rPr>
              <a:t> sistema Vaca Muerta</a:t>
            </a:r>
            <a:endParaRPr lang="es-AR" sz="1600" b="1">
              <a:solidFill>
                <a:srgbClr val="0070C0"/>
              </a:solidFill>
              <a:latin typeface="Verdana" panose="020B0604030504040204" pitchFamily="34" charset="0"/>
              <a:ea typeface="Verdana" panose="020B0604030504040204" pitchFamily="34" charset="0"/>
            </a:endParaRPr>
          </a:p>
        </c:rich>
      </c:tx>
      <c:layout>
        <c:manualLayout>
          <c:xMode val="edge"/>
          <c:yMode val="edge"/>
          <c:x val="0.25236720756290992"/>
          <c:y val="2.8947374419265318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rgbClr val="0070C0"/>
              </a:solidFill>
              <a:latin typeface="Verdana" panose="020B0604030504040204" pitchFamily="34" charset="0"/>
              <a:ea typeface="Verdana" panose="020B0604030504040204" pitchFamily="34" charset="0"/>
              <a:cs typeface="+mn-cs"/>
            </a:defRPr>
          </a:pPr>
          <a:endParaRPr lang="es-AR"/>
        </a:p>
      </c:txPr>
    </c:title>
    <c:autoTitleDeleted val="0"/>
    <c:plotArea>
      <c:layout>
        <c:manualLayout>
          <c:layoutTarget val="inner"/>
          <c:xMode val="edge"/>
          <c:yMode val="edge"/>
          <c:x val="7.3444090763021885E-2"/>
          <c:y val="0.10817553008195815"/>
          <c:w val="0.92455151690281157"/>
          <c:h val="0.68692787980067627"/>
        </c:manualLayout>
      </c:layout>
      <c:barChart>
        <c:barDir val="col"/>
        <c:grouping val="clustered"/>
        <c:varyColors val="0"/>
        <c:ser>
          <c:idx val="1"/>
          <c:order val="1"/>
          <c:tx>
            <c:strRef>
              <c:f>'Info Adicional'!$A$242</c:f>
              <c:strCache>
                <c:ptCount val="1"/>
                <c:pt idx="0">
                  <c:v>Entregas promedio diarias (transporte)</c:v>
                </c:pt>
              </c:strCache>
            </c:strRef>
          </c:tx>
          <c:spPr>
            <a:solidFill>
              <a:schemeClr val="accent5">
                <a:shade val="86000"/>
              </a:schemeClr>
            </a:solidFill>
            <a:ln>
              <a:noFill/>
            </a:ln>
            <a:effectLst/>
          </c:spPr>
          <c:invertIfNegative val="0"/>
          <c:dPt>
            <c:idx val="1"/>
            <c:invertIfNegative val="0"/>
            <c:bubble3D val="0"/>
            <c:extLst>
              <c:ext xmlns:c16="http://schemas.microsoft.com/office/drawing/2014/chart" uri="{C3380CC4-5D6E-409C-BE32-E72D297353CC}">
                <c16:uniqueId val="{00000000-A55B-4973-AAEE-DAE3F4E23168}"/>
              </c:ext>
            </c:extLst>
          </c:dPt>
          <c:cat>
            <c:strRef>
              <c:f>'Info Adicional'!$B$240:$F$240</c:f>
              <c:strCache>
                <c:ptCount val="5"/>
                <c:pt idx="0">
                  <c:v>1T2022</c:v>
                </c:pt>
                <c:pt idx="1">
                  <c:v>1T2023</c:v>
                </c:pt>
                <c:pt idx="2">
                  <c:v>1T2024</c:v>
                </c:pt>
                <c:pt idx="3">
                  <c:v>1T2025</c:v>
                </c:pt>
                <c:pt idx="4">
                  <c:v>1T2026</c:v>
                </c:pt>
              </c:strCache>
            </c:strRef>
          </c:cat>
          <c:val>
            <c:numRef>
              <c:f>'Info Adicional'!$B$242:$F$242</c:f>
              <c:numCache>
                <c:formatCode>_-* #,##0_-;\-* #,##0_-;_-* "-"??_-;_-@_-</c:formatCode>
                <c:ptCount val="5"/>
                <c:pt idx="0">
                  <c:v>7.166666666666667</c:v>
                </c:pt>
                <c:pt idx="1">
                  <c:v>13.233333333333333</c:v>
                </c:pt>
                <c:pt idx="2">
                  <c:v>16.933333333333334</c:v>
                </c:pt>
                <c:pt idx="3" formatCode="_-* #,##0.0_-;\-* #,##0.0_-;_-* &quot;-&quot;??_-;_-@_-">
                  <c:v>23.666666666666668</c:v>
                </c:pt>
                <c:pt idx="4" formatCode="_-* #,##0.0_-;\-* #,##0.0_-;_-* &quot;-&quot;??_-;_-@_-">
                  <c:v>24.833333333333332</c:v>
                </c:pt>
              </c:numCache>
            </c:numRef>
          </c:val>
          <c:extLst>
            <c:ext xmlns:c16="http://schemas.microsoft.com/office/drawing/2014/chart" uri="{C3380CC4-5D6E-409C-BE32-E72D297353CC}">
              <c16:uniqueId val="{00000001-A55B-4973-AAEE-DAE3F4E23168}"/>
            </c:ext>
          </c:extLst>
        </c:ser>
        <c:ser>
          <c:idx val="3"/>
          <c:order val="3"/>
          <c:tx>
            <c:strRef>
              <c:f>'Info Adicional'!$A$244</c:f>
              <c:strCache>
                <c:ptCount val="1"/>
                <c:pt idx="0">
                  <c:v>Inyección promedio de gas natural acondicionado (acondicionamiento)</c:v>
                </c:pt>
              </c:strCache>
            </c:strRef>
          </c:tx>
          <c:spPr>
            <a:solidFill>
              <a:schemeClr val="accent5">
                <a:tint val="58000"/>
              </a:schemeClr>
            </a:solidFill>
            <a:ln>
              <a:noFill/>
            </a:ln>
            <a:effectLst/>
          </c:spPr>
          <c:invertIfNegative val="0"/>
          <c:cat>
            <c:strRef>
              <c:f>'Info Adicional'!$B$240:$F$240</c:f>
              <c:strCache>
                <c:ptCount val="5"/>
                <c:pt idx="0">
                  <c:v>1T2022</c:v>
                </c:pt>
                <c:pt idx="1">
                  <c:v>1T2023</c:v>
                </c:pt>
                <c:pt idx="2">
                  <c:v>1T2024</c:v>
                </c:pt>
                <c:pt idx="3">
                  <c:v>1T2025</c:v>
                </c:pt>
                <c:pt idx="4">
                  <c:v>1T2026</c:v>
                </c:pt>
              </c:strCache>
            </c:strRef>
          </c:cat>
          <c:val>
            <c:numRef>
              <c:f>'Info Adicional'!$B$244:$F$244</c:f>
              <c:numCache>
                <c:formatCode>_-* #,##0_-;\-* #,##0_-;_-* "-"??_-;_-@_-</c:formatCode>
                <c:ptCount val="5"/>
                <c:pt idx="0">
                  <c:v>6.3</c:v>
                </c:pt>
                <c:pt idx="1">
                  <c:v>8.8333333333333339</c:v>
                </c:pt>
                <c:pt idx="2">
                  <c:v>13.4</c:v>
                </c:pt>
                <c:pt idx="3" formatCode="_-* #,##0.0_-;\-* #,##0.0_-;_-* &quot;-&quot;??_-;_-@_-">
                  <c:v>19.633333333333333</c:v>
                </c:pt>
                <c:pt idx="4" formatCode="_-* #,##0.0_-;\-* #,##0.0_-;_-* &quot;-&quot;??_-;_-@_-">
                  <c:v>25.433333333333334</c:v>
                </c:pt>
              </c:numCache>
            </c:numRef>
          </c:val>
          <c:extLst>
            <c:ext xmlns:c16="http://schemas.microsoft.com/office/drawing/2014/chart" uri="{C3380CC4-5D6E-409C-BE32-E72D297353CC}">
              <c16:uniqueId val="{00000002-A55B-4973-AAEE-DAE3F4E23168}"/>
            </c:ext>
          </c:extLst>
        </c:ser>
        <c:dLbls>
          <c:showLegendKey val="0"/>
          <c:showVal val="0"/>
          <c:showCatName val="0"/>
          <c:showSerName val="0"/>
          <c:showPercent val="0"/>
          <c:showBubbleSize val="0"/>
        </c:dLbls>
        <c:gapWidth val="150"/>
        <c:axId val="419538992"/>
        <c:axId val="419537328"/>
      </c:barChart>
      <c:lineChart>
        <c:grouping val="standard"/>
        <c:varyColors val="0"/>
        <c:ser>
          <c:idx val="0"/>
          <c:order val="0"/>
          <c:tx>
            <c:strRef>
              <c:f>'Info Adicional'!$A$241</c:f>
              <c:strCache>
                <c:ptCount val="1"/>
                <c:pt idx="0">
                  <c:v>Capacidad de transporte contratada en firme promedio </c:v>
                </c:pt>
              </c:strCache>
            </c:strRef>
          </c:tx>
          <c:spPr>
            <a:ln w="28575" cap="rnd">
              <a:solidFill>
                <a:schemeClr val="accent6"/>
              </a:solidFill>
              <a:round/>
            </a:ln>
            <a:effectLst/>
          </c:spPr>
          <c:marker>
            <c:symbol val="none"/>
          </c:marker>
          <c:dPt>
            <c:idx val="2"/>
            <c:marker>
              <c:symbol val="circle"/>
              <c:size val="5"/>
              <c:spPr>
                <a:solidFill>
                  <a:schemeClr val="accent5">
                    <a:shade val="58000"/>
                  </a:schemeClr>
                </a:solidFill>
                <a:ln w="9525">
                  <a:solidFill>
                    <a:schemeClr val="accent5">
                      <a:shade val="58000"/>
                    </a:schemeClr>
                  </a:solidFill>
                </a:ln>
                <a:effectLst/>
              </c:spPr>
            </c:marker>
            <c:bubble3D val="0"/>
            <c:extLst>
              <c:ext xmlns:c16="http://schemas.microsoft.com/office/drawing/2014/chart" uri="{C3380CC4-5D6E-409C-BE32-E72D297353CC}">
                <c16:uniqueId val="{00000003-A55B-4973-AAEE-DAE3F4E23168}"/>
              </c:ext>
            </c:extLst>
          </c:dPt>
          <c:cat>
            <c:strRef>
              <c:f>'Info Adicional'!$B$240:$F$240</c:f>
              <c:strCache>
                <c:ptCount val="5"/>
                <c:pt idx="0">
                  <c:v>1T2022</c:v>
                </c:pt>
                <c:pt idx="1">
                  <c:v>1T2023</c:v>
                </c:pt>
                <c:pt idx="2">
                  <c:v>1T2024</c:v>
                </c:pt>
                <c:pt idx="3">
                  <c:v>1T2025</c:v>
                </c:pt>
                <c:pt idx="4">
                  <c:v>1T2026</c:v>
                </c:pt>
              </c:strCache>
            </c:strRef>
          </c:cat>
          <c:val>
            <c:numRef>
              <c:f>'Info Adicional'!$B$241:$F$241</c:f>
              <c:numCache>
                <c:formatCode>_-* #,##0_-;\-* #,##0_-;_-* "-"??_-;_-@_-</c:formatCode>
                <c:ptCount val="5"/>
                <c:pt idx="0">
                  <c:v>6.3</c:v>
                </c:pt>
                <c:pt idx="1">
                  <c:v>12.2</c:v>
                </c:pt>
                <c:pt idx="2">
                  <c:v>19.899999999999999</c:v>
                </c:pt>
                <c:pt idx="3" formatCode="_-* #,##0.0_-;\-* #,##0.0_-;_-* &quot;-&quot;??_-;_-@_-">
                  <c:v>25.5</c:v>
                </c:pt>
                <c:pt idx="4" formatCode="_-* #,##0.0_-;\-* #,##0.0_-;_-* &quot;-&quot;??_-;_-@_-">
                  <c:v>26.6</c:v>
                </c:pt>
              </c:numCache>
            </c:numRef>
          </c:val>
          <c:smooth val="0"/>
          <c:extLst>
            <c:ext xmlns:c16="http://schemas.microsoft.com/office/drawing/2014/chart" uri="{C3380CC4-5D6E-409C-BE32-E72D297353CC}">
              <c16:uniqueId val="{00000004-A55B-4973-AAEE-DAE3F4E23168}"/>
            </c:ext>
          </c:extLst>
        </c:ser>
        <c:ser>
          <c:idx val="2"/>
          <c:order val="2"/>
          <c:tx>
            <c:strRef>
              <c:f>'Info Adicional'!$A$243</c:f>
              <c:strCache>
                <c:ptCount val="1"/>
                <c:pt idx="0">
                  <c:v>Capacidad de acondicionamiento en firme promedio</c:v>
                </c:pt>
              </c:strCache>
            </c:strRef>
          </c:tx>
          <c:spPr>
            <a:ln w="28575" cap="rnd">
              <a:solidFill>
                <a:schemeClr val="accent2"/>
              </a:solidFill>
              <a:round/>
            </a:ln>
            <a:effectLst/>
          </c:spPr>
          <c:marker>
            <c:symbol val="none"/>
          </c:marker>
          <c:cat>
            <c:strRef>
              <c:f>'Info Adicional'!$B$240:$F$240</c:f>
              <c:strCache>
                <c:ptCount val="5"/>
                <c:pt idx="0">
                  <c:v>1T2022</c:v>
                </c:pt>
                <c:pt idx="1">
                  <c:v>1T2023</c:v>
                </c:pt>
                <c:pt idx="2">
                  <c:v>1T2024</c:v>
                </c:pt>
                <c:pt idx="3">
                  <c:v>1T2025</c:v>
                </c:pt>
                <c:pt idx="4">
                  <c:v>1T2026</c:v>
                </c:pt>
              </c:strCache>
            </c:strRef>
          </c:cat>
          <c:val>
            <c:numRef>
              <c:f>'Info Adicional'!$B$243:$F$243</c:f>
              <c:numCache>
                <c:formatCode>_-* #,##0_-;\-* #,##0_-;_-* "-"??_-;_-@_-</c:formatCode>
                <c:ptCount val="5"/>
                <c:pt idx="0">
                  <c:v>5</c:v>
                </c:pt>
                <c:pt idx="1">
                  <c:v>8.5</c:v>
                </c:pt>
                <c:pt idx="2">
                  <c:v>14.2</c:v>
                </c:pt>
                <c:pt idx="3" formatCode="_-* #,##0.0_-;\-* #,##0.0_-;_-* &quot;-&quot;??_-;_-@_-">
                  <c:v>15.9</c:v>
                </c:pt>
                <c:pt idx="4" formatCode="_-* #,##0.0_-;\-* #,##0.0_-;_-* &quot;-&quot;??_-;_-@_-">
                  <c:v>23</c:v>
                </c:pt>
              </c:numCache>
            </c:numRef>
          </c:val>
          <c:smooth val="0"/>
          <c:extLst>
            <c:ext xmlns:c16="http://schemas.microsoft.com/office/drawing/2014/chart" uri="{C3380CC4-5D6E-409C-BE32-E72D297353CC}">
              <c16:uniqueId val="{00000005-A55B-4973-AAEE-DAE3F4E23168}"/>
            </c:ext>
          </c:extLst>
        </c:ser>
        <c:dLbls>
          <c:showLegendKey val="0"/>
          <c:showVal val="0"/>
          <c:showCatName val="0"/>
          <c:showSerName val="0"/>
          <c:showPercent val="0"/>
          <c:showBubbleSize val="0"/>
        </c:dLbls>
        <c:marker val="1"/>
        <c:smooth val="0"/>
        <c:axId val="419538992"/>
        <c:axId val="419537328"/>
      </c:lineChart>
      <c:catAx>
        <c:axId val="419538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crossAx val="419537328"/>
        <c:crosses val="autoZero"/>
        <c:auto val="1"/>
        <c:lblAlgn val="ctr"/>
        <c:lblOffset val="100"/>
        <c:noMultiLvlLbl val="0"/>
      </c:catAx>
      <c:valAx>
        <c:axId val="4195373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s-AR" sz="800">
                    <a:latin typeface="Verdana" panose="020B0604030504040204" pitchFamily="34" charset="0"/>
                    <a:ea typeface="Verdana" panose="020B0604030504040204" pitchFamily="34" charset="0"/>
                  </a:rPr>
                  <a:t>MMm3/d</a:t>
                </a:r>
              </a:p>
            </c:rich>
          </c:tx>
          <c:layout>
            <c:manualLayout>
              <c:xMode val="edge"/>
              <c:yMode val="edge"/>
              <c:x val="2.4934912131518321E-3"/>
              <c:y val="0.319028109334161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crossAx val="419538992"/>
        <c:crosses val="autoZero"/>
        <c:crossBetween val="between"/>
      </c:valAx>
      <c:spPr>
        <a:noFill/>
        <a:ln>
          <a:noFill/>
        </a:ln>
        <a:effectLst/>
      </c:spPr>
    </c:plotArea>
    <c:legend>
      <c:legendPos val="b"/>
      <c:layout>
        <c:manualLayout>
          <c:xMode val="edge"/>
          <c:yMode val="edge"/>
          <c:x val="9.2331911893712756E-3"/>
          <c:y val="0.84450975863981803"/>
          <c:w val="0.96116102699469397"/>
          <c:h val="0.12450009231044357"/>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400" b="1">
                <a:solidFill>
                  <a:srgbClr val="0070C0"/>
                </a:solidFill>
                <a:latin typeface="Verdana" panose="020B0604030504040204" pitchFamily="34" charset="0"/>
                <a:ea typeface="Verdana" panose="020B0604030504040204" pitchFamily="34" charset="0"/>
              </a:rPr>
              <a:t>Datos operativos Producción</a:t>
            </a:r>
            <a:r>
              <a:rPr lang="es-AR" sz="1400" b="1" baseline="0">
                <a:solidFill>
                  <a:srgbClr val="0070C0"/>
                </a:solidFill>
                <a:latin typeface="Verdana" panose="020B0604030504040204" pitchFamily="34" charset="0"/>
                <a:ea typeface="Verdana" panose="020B0604030504040204" pitchFamily="34" charset="0"/>
              </a:rPr>
              <a:t> y Comercialización de Líquidos</a:t>
            </a:r>
            <a:endParaRPr lang="es-AR" sz="1400" b="1">
              <a:solidFill>
                <a:srgbClr val="0070C0"/>
              </a:solidFill>
              <a:latin typeface="Verdana" panose="020B0604030504040204" pitchFamily="34" charset="0"/>
              <a:ea typeface="Verdana" panose="020B0604030504040204" pitchFamily="34" charset="0"/>
            </a:endParaRPr>
          </a:p>
        </c:rich>
      </c:tx>
      <c:layout>
        <c:manualLayout>
          <c:xMode val="edge"/>
          <c:yMode val="edge"/>
          <c:x val="0.16218408368980125"/>
          <c:y val="0"/>
        </c:manualLayout>
      </c:layout>
      <c:overlay val="0"/>
      <c:spPr>
        <a:solidFill>
          <a:schemeClr val="bg1"/>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barChart>
        <c:barDir val="col"/>
        <c:grouping val="stacked"/>
        <c:varyColors val="0"/>
        <c:ser>
          <c:idx val="1"/>
          <c:order val="1"/>
          <c:tx>
            <c:strRef>
              <c:f>'Info Adicional'!$A$283</c:f>
              <c:strCache>
                <c:ptCount val="1"/>
                <c:pt idx="0">
                  <c:v>Etano</c:v>
                </c:pt>
              </c:strCache>
            </c:strRef>
          </c:tx>
          <c:spPr>
            <a:solidFill>
              <a:schemeClr val="accent2"/>
            </a:solidFill>
            <a:ln>
              <a:noFill/>
            </a:ln>
            <a:effectLst/>
          </c:spPr>
          <c:invertIfNegative val="0"/>
          <c:cat>
            <c:strRef>
              <c:f>'Info Adicional'!$B$281:$F$281</c:f>
              <c:strCache>
                <c:ptCount val="5"/>
                <c:pt idx="0">
                  <c:v>1T2022</c:v>
                </c:pt>
                <c:pt idx="1">
                  <c:v>1T2023</c:v>
                </c:pt>
                <c:pt idx="2">
                  <c:v>1T2024</c:v>
                </c:pt>
                <c:pt idx="3">
                  <c:v>1T2025</c:v>
                </c:pt>
                <c:pt idx="4">
                  <c:v>1T2026</c:v>
                </c:pt>
              </c:strCache>
            </c:strRef>
          </c:cat>
          <c:val>
            <c:numRef>
              <c:f>'Info Adicional'!$B$283:$F$283</c:f>
              <c:numCache>
                <c:formatCode>_-* #,##0\ _P_t_s_-;\-* #,##0\ _P_t_s_-;_-* "-"??\ _P_t_s_-;_-@_-</c:formatCode>
                <c:ptCount val="5"/>
                <c:pt idx="0">
                  <c:v>94946</c:v>
                </c:pt>
                <c:pt idx="1">
                  <c:v>102449</c:v>
                </c:pt>
                <c:pt idx="2">
                  <c:v>70460</c:v>
                </c:pt>
                <c:pt idx="3">
                  <c:v>66301</c:v>
                </c:pt>
                <c:pt idx="4">
                  <c:v>105488</c:v>
                </c:pt>
              </c:numCache>
            </c:numRef>
          </c:val>
          <c:extLst>
            <c:ext xmlns:c16="http://schemas.microsoft.com/office/drawing/2014/chart" uri="{C3380CC4-5D6E-409C-BE32-E72D297353CC}">
              <c16:uniqueId val="{00000000-1772-44F4-9EF7-9AB3ECD6F493}"/>
            </c:ext>
          </c:extLst>
        </c:ser>
        <c:ser>
          <c:idx val="2"/>
          <c:order val="2"/>
          <c:tx>
            <c:strRef>
              <c:f>'Info Adicional'!$A$284</c:f>
              <c:strCache>
                <c:ptCount val="1"/>
                <c:pt idx="0">
                  <c:v>Propano MI</c:v>
                </c:pt>
              </c:strCache>
            </c:strRef>
          </c:tx>
          <c:spPr>
            <a:solidFill>
              <a:schemeClr val="accent3"/>
            </a:solidFill>
            <a:ln>
              <a:noFill/>
            </a:ln>
            <a:effectLst/>
          </c:spPr>
          <c:invertIfNegative val="0"/>
          <c:cat>
            <c:strRef>
              <c:f>'Info Adicional'!$B$281:$F$281</c:f>
              <c:strCache>
                <c:ptCount val="5"/>
                <c:pt idx="0">
                  <c:v>1T2022</c:v>
                </c:pt>
                <c:pt idx="1">
                  <c:v>1T2023</c:v>
                </c:pt>
                <c:pt idx="2">
                  <c:v>1T2024</c:v>
                </c:pt>
                <c:pt idx="3">
                  <c:v>1T2025</c:v>
                </c:pt>
                <c:pt idx="4">
                  <c:v>1T2026</c:v>
                </c:pt>
              </c:strCache>
            </c:strRef>
          </c:cat>
          <c:val>
            <c:numRef>
              <c:f>'Info Adicional'!$B$284:$F$284</c:f>
              <c:numCache>
                <c:formatCode>_-* #,##0\ _P_t_s_-;\-* #,##0\ _P_t_s_-;_-* "-"??\ _P_t_s_-;_-@_-</c:formatCode>
                <c:ptCount val="5"/>
                <c:pt idx="0">
                  <c:v>39896</c:v>
                </c:pt>
                <c:pt idx="1">
                  <c:v>33539.130000000005</c:v>
                </c:pt>
                <c:pt idx="2">
                  <c:v>38227</c:v>
                </c:pt>
                <c:pt idx="3">
                  <c:v>30835.513999999999</c:v>
                </c:pt>
                <c:pt idx="4">
                  <c:v>39107.85</c:v>
                </c:pt>
              </c:numCache>
            </c:numRef>
          </c:val>
          <c:extLst>
            <c:ext xmlns:c16="http://schemas.microsoft.com/office/drawing/2014/chart" uri="{C3380CC4-5D6E-409C-BE32-E72D297353CC}">
              <c16:uniqueId val="{00000001-1772-44F4-9EF7-9AB3ECD6F493}"/>
            </c:ext>
          </c:extLst>
        </c:ser>
        <c:ser>
          <c:idx val="3"/>
          <c:order val="3"/>
          <c:tx>
            <c:strRef>
              <c:f>'Info Adicional'!$A$285</c:f>
              <c:strCache>
                <c:ptCount val="1"/>
                <c:pt idx="0">
                  <c:v>Butano MI</c:v>
                </c:pt>
              </c:strCache>
            </c:strRef>
          </c:tx>
          <c:spPr>
            <a:solidFill>
              <a:schemeClr val="accent4"/>
            </a:solidFill>
            <a:ln>
              <a:noFill/>
            </a:ln>
            <a:effectLst/>
          </c:spPr>
          <c:invertIfNegative val="0"/>
          <c:cat>
            <c:strRef>
              <c:f>'Info Adicional'!$B$281:$F$281</c:f>
              <c:strCache>
                <c:ptCount val="5"/>
                <c:pt idx="0">
                  <c:v>1T2022</c:v>
                </c:pt>
                <c:pt idx="1">
                  <c:v>1T2023</c:v>
                </c:pt>
                <c:pt idx="2">
                  <c:v>1T2024</c:v>
                </c:pt>
                <c:pt idx="3">
                  <c:v>1T2025</c:v>
                </c:pt>
                <c:pt idx="4">
                  <c:v>1T2026</c:v>
                </c:pt>
              </c:strCache>
            </c:strRef>
          </c:cat>
          <c:val>
            <c:numRef>
              <c:f>'Info Adicional'!$B$285:$F$285</c:f>
              <c:numCache>
                <c:formatCode>_-* #,##0\ _P_t_s_-;\-* #,##0\ _P_t_s_-;_-* "-"??\ _P_t_s_-;_-@_-</c:formatCode>
                <c:ptCount val="5"/>
                <c:pt idx="0">
                  <c:v>45477</c:v>
                </c:pt>
                <c:pt idx="1">
                  <c:v>36086.660000000003</c:v>
                </c:pt>
                <c:pt idx="2">
                  <c:v>34755</c:v>
                </c:pt>
                <c:pt idx="3">
                  <c:v>20814.415999999997</c:v>
                </c:pt>
                <c:pt idx="4">
                  <c:v>30399.803</c:v>
                </c:pt>
              </c:numCache>
            </c:numRef>
          </c:val>
          <c:extLst>
            <c:ext xmlns:c16="http://schemas.microsoft.com/office/drawing/2014/chart" uri="{C3380CC4-5D6E-409C-BE32-E72D297353CC}">
              <c16:uniqueId val="{00000002-1772-44F4-9EF7-9AB3ECD6F493}"/>
            </c:ext>
          </c:extLst>
        </c:ser>
        <c:ser>
          <c:idx val="4"/>
          <c:order val="4"/>
          <c:tx>
            <c:strRef>
              <c:f>'Info Adicional'!$A$286</c:f>
              <c:strCache>
                <c:ptCount val="1"/>
                <c:pt idx="0">
                  <c:v>Propano ME</c:v>
                </c:pt>
              </c:strCache>
            </c:strRef>
          </c:tx>
          <c:spPr>
            <a:solidFill>
              <a:schemeClr val="accent5"/>
            </a:solidFill>
            <a:ln>
              <a:noFill/>
            </a:ln>
            <a:effectLst/>
          </c:spPr>
          <c:invertIfNegative val="0"/>
          <c:cat>
            <c:strRef>
              <c:f>'Info Adicional'!$B$281:$F$281</c:f>
              <c:strCache>
                <c:ptCount val="5"/>
                <c:pt idx="0">
                  <c:v>1T2022</c:v>
                </c:pt>
                <c:pt idx="1">
                  <c:v>1T2023</c:v>
                </c:pt>
                <c:pt idx="2">
                  <c:v>1T2024</c:v>
                </c:pt>
                <c:pt idx="3">
                  <c:v>1T2025</c:v>
                </c:pt>
                <c:pt idx="4">
                  <c:v>1T2026</c:v>
                </c:pt>
              </c:strCache>
            </c:strRef>
          </c:cat>
          <c:val>
            <c:numRef>
              <c:f>'Info Adicional'!$B$286:$F$286</c:f>
              <c:numCache>
                <c:formatCode>_-* #,##0\ _P_t_s_-;\-* #,##0\ _P_t_s_-;_-* "-"??\ _P_t_s_-;_-@_-</c:formatCode>
                <c:ptCount val="5"/>
                <c:pt idx="0">
                  <c:v>75610</c:v>
                </c:pt>
                <c:pt idx="1">
                  <c:v>64216</c:v>
                </c:pt>
                <c:pt idx="2">
                  <c:v>73916</c:v>
                </c:pt>
                <c:pt idx="3">
                  <c:v>40543.120999999999</c:v>
                </c:pt>
                <c:pt idx="4">
                  <c:v>67951</c:v>
                </c:pt>
              </c:numCache>
            </c:numRef>
          </c:val>
          <c:extLst>
            <c:ext xmlns:c16="http://schemas.microsoft.com/office/drawing/2014/chart" uri="{C3380CC4-5D6E-409C-BE32-E72D297353CC}">
              <c16:uniqueId val="{00000003-1772-44F4-9EF7-9AB3ECD6F493}"/>
            </c:ext>
          </c:extLst>
        </c:ser>
        <c:ser>
          <c:idx val="5"/>
          <c:order val="5"/>
          <c:tx>
            <c:strRef>
              <c:f>'Info Adicional'!$A$287</c:f>
              <c:strCache>
                <c:ptCount val="1"/>
                <c:pt idx="0">
                  <c:v>Butano ME</c:v>
                </c:pt>
              </c:strCache>
            </c:strRef>
          </c:tx>
          <c:spPr>
            <a:solidFill>
              <a:schemeClr val="accent6"/>
            </a:solidFill>
            <a:ln>
              <a:noFill/>
            </a:ln>
            <a:effectLst/>
          </c:spPr>
          <c:invertIfNegative val="0"/>
          <c:cat>
            <c:strRef>
              <c:f>'Info Adicional'!$B$281:$F$281</c:f>
              <c:strCache>
                <c:ptCount val="5"/>
                <c:pt idx="0">
                  <c:v>1T2022</c:v>
                </c:pt>
                <c:pt idx="1">
                  <c:v>1T2023</c:v>
                </c:pt>
                <c:pt idx="2">
                  <c:v>1T2024</c:v>
                </c:pt>
                <c:pt idx="3">
                  <c:v>1T2025</c:v>
                </c:pt>
                <c:pt idx="4">
                  <c:v>1T2026</c:v>
                </c:pt>
              </c:strCache>
            </c:strRef>
          </c:cat>
          <c:val>
            <c:numRef>
              <c:f>'Info Adicional'!$B$287:$F$287</c:f>
              <c:numCache>
                <c:formatCode>_-* #,##0\ _P_t_s_-;\-* #,##0\ _P_t_s_-;_-* "-"??\ _P_t_s_-;_-@_-</c:formatCode>
                <c:ptCount val="5"/>
                <c:pt idx="0">
                  <c:v>30913</c:v>
                </c:pt>
                <c:pt idx="1">
                  <c:v>36221</c:v>
                </c:pt>
                <c:pt idx="2">
                  <c:v>39175</c:v>
                </c:pt>
                <c:pt idx="3">
                  <c:v>30459.089</c:v>
                </c:pt>
                <c:pt idx="4">
                  <c:v>54122</c:v>
                </c:pt>
              </c:numCache>
            </c:numRef>
          </c:val>
          <c:extLst>
            <c:ext xmlns:c16="http://schemas.microsoft.com/office/drawing/2014/chart" uri="{C3380CC4-5D6E-409C-BE32-E72D297353CC}">
              <c16:uniqueId val="{00000004-1772-44F4-9EF7-9AB3ECD6F493}"/>
            </c:ext>
          </c:extLst>
        </c:ser>
        <c:ser>
          <c:idx val="6"/>
          <c:order val="6"/>
          <c:tx>
            <c:strRef>
              <c:f>'Info Adicional'!$A$288</c:f>
              <c:strCache>
                <c:ptCount val="1"/>
                <c:pt idx="0">
                  <c:v>Gasolina natural</c:v>
                </c:pt>
              </c:strCache>
            </c:strRef>
          </c:tx>
          <c:spPr>
            <a:solidFill>
              <a:schemeClr val="accent1">
                <a:lumMod val="60000"/>
              </a:schemeClr>
            </a:solidFill>
            <a:ln>
              <a:noFill/>
            </a:ln>
            <a:effectLst/>
          </c:spPr>
          <c:invertIfNegative val="0"/>
          <c:cat>
            <c:strRef>
              <c:f>'Info Adicional'!$B$281:$F$281</c:f>
              <c:strCache>
                <c:ptCount val="5"/>
                <c:pt idx="0">
                  <c:v>1T2022</c:v>
                </c:pt>
                <c:pt idx="1">
                  <c:v>1T2023</c:v>
                </c:pt>
                <c:pt idx="2">
                  <c:v>1T2024</c:v>
                </c:pt>
                <c:pt idx="3">
                  <c:v>1T2025</c:v>
                </c:pt>
                <c:pt idx="4">
                  <c:v>1T2026</c:v>
                </c:pt>
              </c:strCache>
            </c:strRef>
          </c:cat>
          <c:val>
            <c:numRef>
              <c:f>'Info Adicional'!$B$288:$F$288</c:f>
              <c:numCache>
                <c:formatCode>_-* #,##0\ _P_t_s_-;\-* #,##0\ _P_t_s_-;_-* "-"??\ _P_t_s_-;_-@_-</c:formatCode>
                <c:ptCount val="5"/>
                <c:pt idx="0">
                  <c:v>36287</c:v>
                </c:pt>
                <c:pt idx="1">
                  <c:v>41563</c:v>
                </c:pt>
                <c:pt idx="2">
                  <c:v>33913</c:v>
                </c:pt>
                <c:pt idx="3">
                  <c:v>21523.159</c:v>
                </c:pt>
                <c:pt idx="4">
                  <c:v>25432</c:v>
                </c:pt>
              </c:numCache>
            </c:numRef>
          </c:val>
          <c:extLst>
            <c:ext xmlns:c16="http://schemas.microsoft.com/office/drawing/2014/chart" uri="{C3380CC4-5D6E-409C-BE32-E72D297353CC}">
              <c16:uniqueId val="{00000005-1772-44F4-9EF7-9AB3ECD6F493}"/>
            </c:ext>
          </c:extLst>
        </c:ser>
        <c:dLbls>
          <c:showLegendKey val="0"/>
          <c:showVal val="0"/>
          <c:showCatName val="0"/>
          <c:showSerName val="0"/>
          <c:showPercent val="0"/>
          <c:showBubbleSize val="0"/>
        </c:dLbls>
        <c:gapWidth val="219"/>
        <c:overlap val="100"/>
        <c:axId val="1343542927"/>
        <c:axId val="1343543343"/>
      </c:barChart>
      <c:lineChart>
        <c:grouping val="standard"/>
        <c:varyColors val="0"/>
        <c:ser>
          <c:idx val="0"/>
          <c:order val="0"/>
          <c:tx>
            <c:strRef>
              <c:f>'Info Adicional'!$A$282</c:f>
              <c:strCache>
                <c:ptCount val="1"/>
                <c:pt idx="0">
                  <c:v>Producción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'Info Adicional'!$B$281:$F$281</c:f>
              <c:strCache>
                <c:ptCount val="5"/>
                <c:pt idx="0">
                  <c:v>1T2022</c:v>
                </c:pt>
                <c:pt idx="1">
                  <c:v>1T2023</c:v>
                </c:pt>
                <c:pt idx="2">
                  <c:v>1T2024</c:v>
                </c:pt>
                <c:pt idx="3">
                  <c:v>1T2025</c:v>
                </c:pt>
                <c:pt idx="4">
                  <c:v>1T2026</c:v>
                </c:pt>
              </c:strCache>
            </c:strRef>
          </c:cat>
          <c:val>
            <c:numRef>
              <c:f>'Info Adicional'!$B$282:$F$282</c:f>
              <c:numCache>
                <c:formatCode>_-* #,##0\ _P_t_s_-;\-* #,##0\ _P_t_s_-;_-* "-"??\ _P_t_s_-;_-@_-</c:formatCode>
                <c:ptCount val="5"/>
                <c:pt idx="0">
                  <c:v>292626</c:v>
                </c:pt>
                <c:pt idx="1">
                  <c:v>311049</c:v>
                </c:pt>
                <c:pt idx="2">
                  <c:v>279991</c:v>
                </c:pt>
                <c:pt idx="3">
                  <c:v>220724</c:v>
                </c:pt>
                <c:pt idx="4">
                  <c:v>333438</c:v>
                </c:pt>
              </c:numCache>
            </c:numRef>
          </c:val>
          <c:smooth val="0"/>
          <c:extLst>
            <c:ext xmlns:c16="http://schemas.microsoft.com/office/drawing/2014/chart" uri="{C3380CC4-5D6E-409C-BE32-E72D297353CC}">
              <c16:uniqueId val="{00000006-1772-44F4-9EF7-9AB3ECD6F493}"/>
            </c:ext>
          </c:extLst>
        </c:ser>
        <c:dLbls>
          <c:showLegendKey val="0"/>
          <c:showVal val="0"/>
          <c:showCatName val="0"/>
          <c:showSerName val="0"/>
          <c:showPercent val="0"/>
          <c:showBubbleSize val="0"/>
        </c:dLbls>
        <c:marker val="1"/>
        <c:smooth val="0"/>
        <c:axId val="1249263231"/>
        <c:axId val="1249261567"/>
      </c:lineChart>
      <c:catAx>
        <c:axId val="1343542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1343543343"/>
        <c:crosses val="autoZero"/>
        <c:auto val="1"/>
        <c:lblAlgn val="ctr"/>
        <c:lblOffset val="100"/>
        <c:noMultiLvlLbl val="0"/>
      </c:catAx>
      <c:valAx>
        <c:axId val="1343543343"/>
        <c:scaling>
          <c:orientation val="minMax"/>
          <c:max val="35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AR"/>
                  <a:t>Toneladas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AR"/>
            </a:p>
          </c:txPr>
        </c:title>
        <c:numFmt formatCode="_-* #,##0\ _P_t_s_-;\-* #,##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1343542927"/>
        <c:crosses val="autoZero"/>
        <c:crossBetween val="between"/>
      </c:valAx>
      <c:valAx>
        <c:axId val="1249261567"/>
        <c:scaling>
          <c:orientation val="minMax"/>
          <c:max val="350000"/>
          <c:min val="0"/>
        </c:scaling>
        <c:delete val="1"/>
        <c:axPos val="r"/>
        <c:numFmt formatCode="_-* #,##0\ _P_t_s_-;\-* #,##0\ _P_t_s_-;_-* &quot;-&quot;??\ _P_t_s_-;_-@_-" sourceLinked="1"/>
        <c:majorTickMark val="out"/>
        <c:minorTickMark val="none"/>
        <c:tickLblPos val="nextTo"/>
        <c:crossAx val="1249263231"/>
        <c:crosses val="max"/>
        <c:crossBetween val="between"/>
      </c:valAx>
      <c:catAx>
        <c:axId val="1249263231"/>
        <c:scaling>
          <c:orientation val="minMax"/>
        </c:scaling>
        <c:delete val="1"/>
        <c:axPos val="b"/>
        <c:numFmt formatCode="General" sourceLinked="1"/>
        <c:majorTickMark val="out"/>
        <c:minorTickMark val="none"/>
        <c:tickLblPos val="nextTo"/>
        <c:crossAx val="124926156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1839444</xdr:colOff>
      <xdr:row>20</xdr:row>
      <xdr:rowOff>93806</xdr:rowOff>
    </xdr:from>
    <xdr:to>
      <xdr:col>4</xdr:col>
      <xdr:colOff>889187</xdr:colOff>
      <xdr:row>39</xdr:row>
      <xdr:rowOff>93804</xdr:rowOff>
    </xdr:to>
    <xdr:graphicFrame macro="">
      <xdr:nvGraphicFramePr>
        <xdr:cNvPr id="2" name="Gráfico 1">
          <a:extLst>
            <a:ext uri="{FF2B5EF4-FFF2-40B4-BE49-F238E27FC236}">
              <a16:creationId xmlns:a16="http://schemas.microsoft.com/office/drawing/2014/main" id="{C8FD7734-D186-4359-996D-CF924F3C4F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1846729</xdr:colOff>
      <xdr:row>56</xdr:row>
      <xdr:rowOff>27215</xdr:rowOff>
    </xdr:from>
    <xdr:to>
      <xdr:col>6</xdr:col>
      <xdr:colOff>562428</xdr:colOff>
      <xdr:row>80</xdr:row>
      <xdr:rowOff>3302000</xdr:rowOff>
    </xdr:to>
    <xdr:graphicFrame macro="">
      <xdr:nvGraphicFramePr>
        <xdr:cNvPr id="3" name="Gráfico 2">
          <a:extLst>
            <a:ext uri="{FF2B5EF4-FFF2-40B4-BE49-F238E27FC236}">
              <a16:creationId xmlns:a16="http://schemas.microsoft.com/office/drawing/2014/main" id="{EB1CE55A-0EFC-4CBA-8BD0-93C30BED3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2584450</xdr:colOff>
      <xdr:row>214</xdr:row>
      <xdr:rowOff>89647</xdr:rowOff>
    </xdr:from>
    <xdr:to>
      <xdr:col>7</xdr:col>
      <xdr:colOff>376518</xdr:colOff>
      <xdr:row>235</xdr:row>
      <xdr:rowOff>44824</xdr:rowOff>
    </xdr:to>
    <xdr:graphicFrame macro="">
      <xdr:nvGraphicFramePr>
        <xdr:cNvPr id="4" name="Gráfico 4">
          <a:extLst>
            <a:ext uri="{FF2B5EF4-FFF2-40B4-BE49-F238E27FC236}">
              <a16:creationId xmlns:a16="http://schemas.microsoft.com/office/drawing/2014/main" id="{59643F93-8699-4A41-919B-C482DFEB7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819630</xdr:colOff>
      <xdr:row>252</xdr:row>
      <xdr:rowOff>19210</xdr:rowOff>
    </xdr:from>
    <xdr:to>
      <xdr:col>6</xdr:col>
      <xdr:colOff>1210236</xdr:colOff>
      <xdr:row>276</xdr:row>
      <xdr:rowOff>144930</xdr:rowOff>
    </xdr:to>
    <xdr:graphicFrame macro="">
      <xdr:nvGraphicFramePr>
        <xdr:cNvPr id="5" name="Gráfico 3">
          <a:extLst>
            <a:ext uri="{FF2B5EF4-FFF2-40B4-BE49-F238E27FC236}">
              <a16:creationId xmlns:a16="http://schemas.microsoft.com/office/drawing/2014/main" id="{10B594E7-7039-4160-BA39-26A76C4D61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274544</xdr:colOff>
      <xdr:row>289</xdr:row>
      <xdr:rowOff>79560</xdr:rowOff>
    </xdr:from>
    <xdr:to>
      <xdr:col>7</xdr:col>
      <xdr:colOff>526677</xdr:colOff>
      <xdr:row>314</xdr:row>
      <xdr:rowOff>112059</xdr:rowOff>
    </xdr:to>
    <xdr:graphicFrame macro="">
      <xdr:nvGraphicFramePr>
        <xdr:cNvPr id="6" name="Gráfico 2">
          <a:extLst>
            <a:ext uri="{FF2B5EF4-FFF2-40B4-BE49-F238E27FC236}">
              <a16:creationId xmlns:a16="http://schemas.microsoft.com/office/drawing/2014/main" id="{D1912D9A-AC94-49C3-88C2-D53C5F0414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70556</xdr:colOff>
      <xdr:row>1</xdr:row>
      <xdr:rowOff>63500</xdr:rowOff>
    </xdr:from>
    <xdr:to>
      <xdr:col>0</xdr:col>
      <xdr:colOff>1009421</xdr:colOff>
      <xdr:row>1</xdr:row>
      <xdr:rowOff>423195</xdr:rowOff>
    </xdr:to>
    <xdr:pic>
      <xdr:nvPicPr>
        <xdr:cNvPr id="2" name="Imagen 1">
          <a:extLst>
            <a:ext uri="{FF2B5EF4-FFF2-40B4-BE49-F238E27FC236}">
              <a16:creationId xmlns:a16="http://schemas.microsoft.com/office/drawing/2014/main" id="{D379E631-B173-4336-B93F-AF0E5033C781}"/>
            </a:ext>
          </a:extLst>
        </xdr:cNvPr>
        <xdr:cNvPicPr>
          <a:picLocks noChangeAspect="1"/>
        </xdr:cNvPicPr>
      </xdr:nvPicPr>
      <xdr:blipFill>
        <a:blip xmlns:r="http://schemas.openxmlformats.org/officeDocument/2006/relationships" r:embed="rId1"/>
        <a:stretch>
          <a:fillRect/>
        </a:stretch>
      </xdr:blipFill>
      <xdr:spPr>
        <a:xfrm>
          <a:off x="70556" y="90714"/>
          <a:ext cx="938865" cy="3596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35278</xdr:colOff>
      <xdr:row>0</xdr:row>
      <xdr:rowOff>70556</xdr:rowOff>
    </xdr:from>
    <xdr:to>
      <xdr:col>1</xdr:col>
      <xdr:colOff>974143</xdr:colOff>
      <xdr:row>0</xdr:row>
      <xdr:rowOff>430251</xdr:rowOff>
    </xdr:to>
    <xdr:pic>
      <xdr:nvPicPr>
        <xdr:cNvPr id="2" name="Imagen 1">
          <a:extLst>
            <a:ext uri="{FF2B5EF4-FFF2-40B4-BE49-F238E27FC236}">
              <a16:creationId xmlns:a16="http://schemas.microsoft.com/office/drawing/2014/main" id="{B5121BF1-357F-4D5F-9A84-6470E179B3B0}"/>
            </a:ext>
          </a:extLst>
        </xdr:cNvPr>
        <xdr:cNvPicPr>
          <a:picLocks noChangeAspect="1"/>
        </xdr:cNvPicPr>
      </xdr:nvPicPr>
      <xdr:blipFill>
        <a:blip xmlns:r="http://schemas.openxmlformats.org/officeDocument/2006/relationships" r:embed="rId1"/>
        <a:stretch>
          <a:fillRect/>
        </a:stretch>
      </xdr:blipFill>
      <xdr:spPr>
        <a:xfrm>
          <a:off x="269321" y="70556"/>
          <a:ext cx="938865" cy="3596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155223</xdr:colOff>
      <xdr:row>0</xdr:row>
      <xdr:rowOff>49388</xdr:rowOff>
    </xdr:from>
    <xdr:to>
      <xdr:col>2</xdr:col>
      <xdr:colOff>1008737</xdr:colOff>
      <xdr:row>1</xdr:row>
      <xdr:rowOff>93158</xdr:rowOff>
    </xdr:to>
    <xdr:pic>
      <xdr:nvPicPr>
        <xdr:cNvPr id="2" name="Imagen 1">
          <a:extLst>
            <a:ext uri="{FF2B5EF4-FFF2-40B4-BE49-F238E27FC236}">
              <a16:creationId xmlns:a16="http://schemas.microsoft.com/office/drawing/2014/main" id="{DDCBFD3F-FE6F-44BF-B848-511102CE1707}"/>
            </a:ext>
          </a:extLst>
        </xdr:cNvPr>
        <xdr:cNvPicPr>
          <a:picLocks noChangeAspect="1"/>
        </xdr:cNvPicPr>
      </xdr:nvPicPr>
      <xdr:blipFill>
        <a:blip xmlns:r="http://schemas.openxmlformats.org/officeDocument/2006/relationships" r:embed="rId1"/>
        <a:stretch>
          <a:fillRect/>
        </a:stretch>
      </xdr:blipFill>
      <xdr:spPr>
        <a:xfrm>
          <a:off x="4814309" y="49388"/>
          <a:ext cx="853514" cy="3050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193598</xdr:colOff>
      <xdr:row>0</xdr:row>
      <xdr:rowOff>116159</xdr:rowOff>
    </xdr:from>
    <xdr:to>
      <xdr:col>0</xdr:col>
      <xdr:colOff>1126748</xdr:colOff>
      <xdr:row>0</xdr:row>
      <xdr:rowOff>475854</xdr:rowOff>
    </xdr:to>
    <xdr:pic>
      <xdr:nvPicPr>
        <xdr:cNvPr id="2" name="Imagen 1">
          <a:extLst>
            <a:ext uri="{FF2B5EF4-FFF2-40B4-BE49-F238E27FC236}">
              <a16:creationId xmlns:a16="http://schemas.microsoft.com/office/drawing/2014/main" id="{3A6FA5A5-BC2B-4E79-8A29-684F292729E9}"/>
            </a:ext>
          </a:extLst>
        </xdr:cNvPr>
        <xdr:cNvPicPr>
          <a:picLocks noChangeAspect="1"/>
        </xdr:cNvPicPr>
      </xdr:nvPicPr>
      <xdr:blipFill>
        <a:blip xmlns:r="http://schemas.openxmlformats.org/officeDocument/2006/relationships" r:embed="rId1"/>
        <a:stretch>
          <a:fillRect/>
        </a:stretch>
      </xdr:blipFill>
      <xdr:spPr>
        <a:xfrm>
          <a:off x="193598" y="116159"/>
          <a:ext cx="933150" cy="3596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158749</xdr:colOff>
      <xdr:row>0</xdr:row>
      <xdr:rowOff>171558</xdr:rowOff>
    </xdr:from>
    <xdr:to>
      <xdr:col>4</xdr:col>
      <xdr:colOff>1097614</xdr:colOff>
      <xdr:row>1</xdr:row>
      <xdr:rowOff>251186</xdr:rowOff>
    </xdr:to>
    <xdr:pic>
      <xdr:nvPicPr>
        <xdr:cNvPr id="2" name="Imagen 1">
          <a:extLst>
            <a:ext uri="{FF2B5EF4-FFF2-40B4-BE49-F238E27FC236}">
              <a16:creationId xmlns:a16="http://schemas.microsoft.com/office/drawing/2014/main" id="{EDB3A86E-1975-4498-BFB5-214E9D6D65A2}"/>
            </a:ext>
          </a:extLst>
        </xdr:cNvPr>
        <xdr:cNvPicPr>
          <a:picLocks noChangeAspect="1"/>
        </xdr:cNvPicPr>
      </xdr:nvPicPr>
      <xdr:blipFill>
        <a:blip xmlns:r="http://schemas.openxmlformats.org/officeDocument/2006/relationships" r:embed="rId1"/>
        <a:stretch>
          <a:fillRect/>
        </a:stretch>
      </xdr:blipFill>
      <xdr:spPr>
        <a:xfrm>
          <a:off x="7501163" y="171558"/>
          <a:ext cx="938865" cy="3572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169478</xdr:colOff>
      <xdr:row>0</xdr:row>
      <xdr:rowOff>214241</xdr:rowOff>
    </xdr:from>
    <xdr:to>
      <xdr:col>3</xdr:col>
      <xdr:colOff>15432</xdr:colOff>
      <xdr:row>0</xdr:row>
      <xdr:rowOff>580285</xdr:rowOff>
    </xdr:to>
    <xdr:pic>
      <xdr:nvPicPr>
        <xdr:cNvPr id="2" name="Imagen 1">
          <a:extLst>
            <a:ext uri="{FF2B5EF4-FFF2-40B4-BE49-F238E27FC236}">
              <a16:creationId xmlns:a16="http://schemas.microsoft.com/office/drawing/2014/main" id="{D0E21E86-A9E4-4757-885F-BC4A23D62FC2}"/>
            </a:ext>
          </a:extLst>
        </xdr:cNvPr>
        <xdr:cNvPicPr>
          <a:picLocks noChangeAspect="1"/>
        </xdr:cNvPicPr>
      </xdr:nvPicPr>
      <xdr:blipFill>
        <a:blip xmlns:r="http://schemas.openxmlformats.org/officeDocument/2006/relationships" r:embed="rId1"/>
        <a:stretch>
          <a:fillRect/>
        </a:stretch>
      </xdr:blipFill>
      <xdr:spPr>
        <a:xfrm>
          <a:off x="7566321" y="214241"/>
          <a:ext cx="994397" cy="366044"/>
        </a:xfrm>
        <a:prstGeom prst="rect">
          <a:avLst/>
        </a:prstGeom>
      </xdr:spPr>
    </xdr:pic>
    <xdr:clientData/>
  </xdr:twoCellAnchor>
  <xdr:twoCellAnchor editAs="oneCell">
    <xdr:from>
      <xdr:col>3</xdr:col>
      <xdr:colOff>102812</xdr:colOff>
      <xdr:row>33</xdr:row>
      <xdr:rowOff>102812</xdr:rowOff>
    </xdr:from>
    <xdr:to>
      <xdr:col>4</xdr:col>
      <xdr:colOff>0</xdr:colOff>
      <xdr:row>36</xdr:row>
      <xdr:rowOff>42576</xdr:rowOff>
    </xdr:to>
    <xdr:pic>
      <xdr:nvPicPr>
        <xdr:cNvPr id="3" name="Gráfico 5" descr="Flecha derecha con relleno sólido">
          <a:extLst>
            <a:ext uri="{FF2B5EF4-FFF2-40B4-BE49-F238E27FC236}">
              <a16:creationId xmlns:a16="http://schemas.microsoft.com/office/drawing/2014/main" id="{664E5A74-D47B-4756-B102-386476B0FDB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648098" y="5638198"/>
          <a:ext cx="256416" cy="2542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6/Marzo/Press%20tgs%2031-3-2026.xlsx" TargetMode="External"/><Relationship Id="rId2" Type="http://schemas.openxmlformats.org/officeDocument/2006/relationships/externalLinkPath" Target="https://tgsur.sharepoint.com/sites/INFORMACIONCORPORATIVA/Documentos%20compartidos/General/TGS/BALANCES/2026/Marzo/Press%20tgs%2031-3-2026.xlsx" TargetMode="External"/><Relationship Id="rId1" Type="http://schemas.openxmlformats.org/officeDocument/2006/relationships/externalLinkPath" Target="/sites/INFORMACIONCORPORATIVA/Documentos%20compartidos/General/TGS/BALANCES/2026/Marzo/Press%20tgs%2031-3-202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1\jbesuzzo\CONFIG~1\Temp\quebrant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PLAN\CURRENT\Actual\Nuevo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Costos\Estoques%2009-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WINDOWS\TEMP\CONCILIA.XL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LECOMU\A10A&#209;OS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OS\123W\WORK\DECRETOS\2002\305-00.wk4"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y%20Documents\TELC%202004\Revisi&#243;n%20al%2008.04\TELC%20-%20Comparativo%2008.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calligo\Desktop\caratulas%20pres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INDOWS\TEMP\Armado\Arma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is%20documentos\Workingcapital\Valuaci&#243;n%20Bs.%20Cbio.%2008-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TELECOMU\A10A&#209;OS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WINDOWS\TEMP\Armado\Arm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inancial Position"/>
      <sheetName val="Statements of Income"/>
      <sheetName val="Financial results"/>
      <sheetName val="Business Segment"/>
      <sheetName val="Operating results by segment"/>
      <sheetName val="Cash Flows"/>
      <sheetName val="Additional Information"/>
      <sheetName val="Acumulados"/>
      <sheetName val="Info Adicional"/>
      <sheetName val="Estado de Situación Financiera"/>
      <sheetName val="Estado de Resultados"/>
      <sheetName val="Resultados Financieros"/>
      <sheetName val="Inf por segmento de negocios"/>
      <sheetName val="Utilidad operativa x segmento"/>
      <sheetName val="Estado de Flujo de Efectivo"/>
      <sheetName val="Hoja1"/>
    </sheetNames>
    <sheetDataSet>
      <sheetData sheetId="0"/>
      <sheetData sheetId="1"/>
      <sheetData sheetId="2"/>
      <sheetData sheetId="3"/>
      <sheetData sheetId="4"/>
      <sheetData sheetId="5"/>
      <sheetData sheetId="6"/>
      <sheetData sheetId="7"/>
      <sheetData sheetId="8">
        <row r="25">
          <cell r="B25" t="str">
            <v>Transporte</v>
          </cell>
          <cell r="D25" t="str">
            <v>Líquidos</v>
          </cell>
          <cell r="F25" t="str">
            <v>Midstream</v>
          </cell>
        </row>
        <row r="26">
          <cell r="B26">
            <v>2026</v>
          </cell>
          <cell r="C26">
            <v>2025</v>
          </cell>
          <cell r="D26">
            <v>2026</v>
          </cell>
          <cell r="E26">
            <v>2025</v>
          </cell>
          <cell r="F26">
            <v>2026</v>
          </cell>
          <cell r="G26">
            <v>2025</v>
          </cell>
        </row>
        <row r="27">
          <cell r="A27" t="str">
            <v>Pesos históricos sin ajuste por inflación</v>
          </cell>
          <cell r="B27">
            <v>187278</v>
          </cell>
          <cell r="C27">
            <v>145871</v>
          </cell>
          <cell r="D27">
            <v>187169.47837900001</v>
          </cell>
          <cell r="E27">
            <v>106630.938718</v>
          </cell>
          <cell r="F27">
            <v>91518</v>
          </cell>
          <cell r="G27">
            <v>58038</v>
          </cell>
        </row>
        <row r="28">
          <cell r="A28" t="str">
            <v>Reexpresión por inflación</v>
          </cell>
          <cell r="B28">
            <v>7230</v>
          </cell>
          <cell r="C28">
            <v>55738</v>
          </cell>
          <cell r="D28">
            <v>6175.5216209999926</v>
          </cell>
          <cell r="E28">
            <v>40656.061281999995</v>
          </cell>
          <cell r="F28">
            <v>4829</v>
          </cell>
          <cell r="G28">
            <v>20630</v>
          </cell>
        </row>
        <row r="64">
          <cell r="B64" t="str">
            <v>Transporte</v>
          </cell>
          <cell r="C64" t="str">
            <v>Líquidos</v>
          </cell>
          <cell r="D64" t="str">
            <v>Midstream</v>
          </cell>
        </row>
        <row r="65">
          <cell r="A65" t="str">
            <v>1T2026</v>
          </cell>
          <cell r="B65">
            <v>106394.18700000001</v>
          </cell>
          <cell r="C65">
            <v>92731.119000000006</v>
          </cell>
          <cell r="D65">
            <v>50214.582000000002</v>
          </cell>
        </row>
        <row r="66">
          <cell r="A66" t="str">
            <v>1T2025</v>
          </cell>
          <cell r="B66">
            <v>95179.874318431874</v>
          </cell>
          <cell r="C66">
            <v>60008.726433112657</v>
          </cell>
          <cell r="D66">
            <v>31906.378087934856</v>
          </cell>
        </row>
        <row r="223">
          <cell r="B223" t="str">
            <v>1T2022</v>
          </cell>
          <cell r="C223" t="str">
            <v>1T2023</v>
          </cell>
          <cell r="D223" t="str">
            <v>1T2024</v>
          </cell>
          <cell r="E223" t="str">
            <v>1T2025</v>
          </cell>
          <cell r="F223" t="str">
            <v>1T2026</v>
          </cell>
        </row>
        <row r="224">
          <cell r="A224" t="str">
            <v>Capacidad contratada en firme promedio</v>
          </cell>
          <cell r="B224">
            <v>82.456999999999994</v>
          </cell>
          <cell r="C224">
            <v>83.078000000000003</v>
          </cell>
          <cell r="D224">
            <v>83.1</v>
          </cell>
          <cell r="E224">
            <v>89.4</v>
          </cell>
          <cell r="F224">
            <v>89.4</v>
          </cell>
        </row>
        <row r="225">
          <cell r="A225" t="str">
            <v>Entregas promedio diarias</v>
          </cell>
          <cell r="B225">
            <v>62.106000000000002</v>
          </cell>
          <cell r="C225">
            <v>54.253</v>
          </cell>
          <cell r="D225">
            <v>58.463232124953649</v>
          </cell>
          <cell r="E225">
            <v>62.855173082949314</v>
          </cell>
          <cell r="F225">
            <v>67.608656731950859</v>
          </cell>
        </row>
        <row r="226">
          <cell r="A226" t="str">
            <v>% ingresos por venta firme</v>
          </cell>
          <cell r="B226">
            <v>0.83</v>
          </cell>
          <cell r="C226">
            <v>0.77</v>
          </cell>
          <cell r="D226">
            <v>0.75</v>
          </cell>
          <cell r="E226">
            <v>0.79946068997206443</v>
          </cell>
          <cell r="F226">
            <v>0.83392381135635696</v>
          </cell>
        </row>
        <row r="252">
          <cell r="B252" t="str">
            <v>1T2022</v>
          </cell>
          <cell r="C252" t="str">
            <v>1T2023</v>
          </cell>
          <cell r="D252" t="str">
            <v>1T2024</v>
          </cell>
          <cell r="E252" t="str">
            <v>1T2025</v>
          </cell>
          <cell r="F252" t="str">
            <v>1T2026</v>
          </cell>
        </row>
        <row r="253">
          <cell r="A253" t="str">
            <v xml:space="preserve">Capacidad de transporte contratada en firme promedio </v>
          </cell>
          <cell r="B253">
            <v>6.3</v>
          </cell>
          <cell r="C253">
            <v>12.2</v>
          </cell>
          <cell r="D253">
            <v>19.899999999999999</v>
          </cell>
          <cell r="E253">
            <v>25.5</v>
          </cell>
          <cell r="F253">
            <v>26.6</v>
          </cell>
        </row>
        <row r="254">
          <cell r="A254" t="str">
            <v>Entregas promedio diarias (transporte)</v>
          </cell>
          <cell r="B254">
            <v>7.166666666666667</v>
          </cell>
          <cell r="C254">
            <v>13.233333333333333</v>
          </cell>
          <cell r="D254">
            <v>16.933333333333334</v>
          </cell>
          <cell r="E254">
            <v>23.666666666666668</v>
          </cell>
          <cell r="F254">
            <v>24.833333333333332</v>
          </cell>
        </row>
        <row r="255">
          <cell r="A255" t="str">
            <v>Capacidad de acondicionamiento en firme promedio</v>
          </cell>
          <cell r="B255">
            <v>5</v>
          </cell>
          <cell r="C255">
            <v>8.5</v>
          </cell>
          <cell r="D255">
            <v>14.2</v>
          </cell>
          <cell r="E255">
            <v>15.9</v>
          </cell>
          <cell r="F255">
            <v>23</v>
          </cell>
        </row>
        <row r="256">
          <cell r="A256" t="str">
            <v>Inyección promedio de gas natural acondicionado (acondicionamiento)</v>
          </cell>
          <cell r="B256">
            <v>6.3</v>
          </cell>
          <cell r="C256">
            <v>8.8333333333333339</v>
          </cell>
          <cell r="D256">
            <v>13.4</v>
          </cell>
          <cell r="E256">
            <v>19.633333333333333</v>
          </cell>
          <cell r="F256">
            <v>25.433333333333334</v>
          </cell>
        </row>
        <row r="293">
          <cell r="B293" t="str">
            <v>1T2022</v>
          </cell>
          <cell r="C293" t="str">
            <v>1T2023</v>
          </cell>
          <cell r="D293" t="str">
            <v>1T2024</v>
          </cell>
          <cell r="E293" t="str">
            <v>1T2025</v>
          </cell>
          <cell r="F293" t="str">
            <v>1T2026</v>
          </cell>
        </row>
        <row r="294">
          <cell r="A294" t="str">
            <v>Producción</v>
          </cell>
          <cell r="B294">
            <v>292626</v>
          </cell>
          <cell r="C294">
            <v>311049</v>
          </cell>
          <cell r="D294">
            <v>279991</v>
          </cell>
          <cell r="E294">
            <v>220724</v>
          </cell>
          <cell r="F294">
            <v>333438</v>
          </cell>
        </row>
        <row r="295">
          <cell r="A295" t="str">
            <v>Etano</v>
          </cell>
          <cell r="B295">
            <v>94946</v>
          </cell>
          <cell r="C295">
            <v>102449</v>
          </cell>
          <cell r="D295">
            <v>70460</v>
          </cell>
          <cell r="E295">
            <v>66301</v>
          </cell>
          <cell r="F295">
            <v>105488</v>
          </cell>
        </row>
        <row r="296">
          <cell r="A296" t="str">
            <v>Propano MI</v>
          </cell>
          <cell r="B296">
            <v>39896</v>
          </cell>
          <cell r="C296">
            <v>33539.130000000005</v>
          </cell>
          <cell r="D296">
            <v>38227</v>
          </cell>
          <cell r="E296">
            <v>30835.513999999999</v>
          </cell>
          <cell r="F296">
            <v>39107.85</v>
          </cell>
        </row>
        <row r="297">
          <cell r="A297" t="str">
            <v>Butano MI</v>
          </cell>
          <cell r="B297">
            <v>45477</v>
          </cell>
          <cell r="C297">
            <v>36086.660000000003</v>
          </cell>
          <cell r="D297">
            <v>34755</v>
          </cell>
          <cell r="E297">
            <v>20814.415999999997</v>
          </cell>
          <cell r="F297">
            <v>30399.803</v>
          </cell>
        </row>
        <row r="298">
          <cell r="A298" t="str">
            <v>Propano ME</v>
          </cell>
          <cell r="B298">
            <v>75610</v>
          </cell>
          <cell r="C298">
            <v>64216</v>
          </cell>
          <cell r="D298">
            <v>73916</v>
          </cell>
          <cell r="E298">
            <v>40543.120999999999</v>
          </cell>
          <cell r="F298">
            <v>67951</v>
          </cell>
        </row>
        <row r="299">
          <cell r="A299" t="str">
            <v>Butano ME</v>
          </cell>
          <cell r="B299">
            <v>30913</v>
          </cell>
          <cell r="C299">
            <v>36221</v>
          </cell>
          <cell r="D299">
            <v>39175</v>
          </cell>
          <cell r="E299">
            <v>30459.089</v>
          </cell>
          <cell r="F299">
            <v>54122</v>
          </cell>
        </row>
        <row r="300">
          <cell r="A300" t="str">
            <v>Gasolina natural</v>
          </cell>
          <cell r="B300">
            <v>36287</v>
          </cell>
          <cell r="C300">
            <v>41563</v>
          </cell>
          <cell r="D300">
            <v>33913</v>
          </cell>
          <cell r="E300">
            <v>21523.159</v>
          </cell>
          <cell r="F300">
            <v>25432</v>
          </cell>
        </row>
        <row r="331">
          <cell r="B331" t="str">
            <v xml:space="preserve"> 2031 Notes</v>
          </cell>
          <cell r="C331" t="str">
            <v xml:space="preserve"> 2035 Notes</v>
          </cell>
          <cell r="D331" t="str">
            <v>Other Financial Debt (tgs)</v>
          </cell>
          <cell r="E331" t="str">
            <v>Other Financial Debt (Telcosur)</v>
          </cell>
          <cell r="F331" t="str">
            <v>Financial Leasing</v>
          </cell>
        </row>
        <row r="332">
          <cell r="A332">
            <v>2026</v>
          </cell>
          <cell r="D332">
            <v>113.26786972108516</v>
          </cell>
          <cell r="E332">
            <v>24</v>
          </cell>
          <cell r="F332">
            <v>8.1999999999999993</v>
          </cell>
        </row>
        <row r="333">
          <cell r="A333">
            <v>2027</v>
          </cell>
          <cell r="F333">
            <v>5</v>
          </cell>
        </row>
        <row r="334">
          <cell r="A334">
            <v>2028</v>
          </cell>
          <cell r="D334">
            <v>32.891472999999998</v>
          </cell>
        </row>
        <row r="335">
          <cell r="A335">
            <v>2029</v>
          </cell>
          <cell r="D335">
            <v>3</v>
          </cell>
        </row>
        <row r="336">
          <cell r="A336">
            <v>2031</v>
          </cell>
          <cell r="B336">
            <v>490</v>
          </cell>
        </row>
        <row r="337">
          <cell r="A337">
            <v>2035</v>
          </cell>
          <cell r="C337">
            <v>500</v>
          </cell>
        </row>
      </sheetData>
      <sheetData sheetId="9"/>
      <sheetData sheetId="10"/>
      <sheetData sheetId="11"/>
      <sheetData sheetId="12"/>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04"/>
      <sheetName val="Summary"/>
      <sheetName val="Presentacion_us$"/>
      <sheetName val="Presentacion_$"/>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sheetName val="fas95"/>
      <sheetName val="Proye"/>
      <sheetName val="BsUsR"/>
      <sheetName val="Buso"/>
      <sheetName val="Menú"/>
      <sheetName val="R"/>
      <sheetName val="Pto"/>
      <sheetName val="Cu"/>
      <sheetName val="Bce"/>
      <sheetName val="BF"/>
      <sheetName val="InTax"/>
      <sheetName val="Control"/>
      <sheetName val="Puente fin"/>
      <sheetName val="Cerri-cash"/>
      <sheetName val="Cerri-Bce"/>
      <sheetName val="MFee"/>
      <sheetName val="AmDepSeg"/>
      <sheetName val="ExtrInco"/>
      <sheetName val="Supplies"/>
      <sheetName val="LaborCost"/>
      <sheetName val="Rdofin"/>
      <sheetName val="Ventas"/>
      <sheetName val="Opciones"/>
      <sheetName val="Cerri-Res"/>
      <sheetName val="FLASH"/>
      <sheetName val="M_Vínculos"/>
      <sheetName val="M_Impresión"/>
      <sheetName val="Módulo1"/>
      <sheetName val="Módulo2"/>
      <sheetName val="Módulo5"/>
      <sheetName val="Módulo3"/>
      <sheetName val="Eva"/>
      <sheetName val="EVA-Neg"/>
      <sheetName val="SOPORTE"/>
      <sheetName val="NOTAS"/>
      <sheetName val="Hoja3"/>
      <sheetName val="Módulo6"/>
      <sheetName val="Nuevo1"/>
    </sheetNames>
    <definedNames>
      <definedName name="Menu" sheetId="0"/>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oques MP"/>
      <sheetName val="Estoques PT"/>
    </sheetNames>
    <sheetDataSet>
      <sheetData sheetId="0"/>
      <sheetData sheetId="1" refreshError="1">
        <row r="5">
          <cell r="A5" t="str">
            <v>Total Tns</v>
          </cell>
          <cell r="C5" t="str">
            <v>Ene</v>
          </cell>
          <cell r="D5" t="str">
            <v>Feb</v>
          </cell>
          <cell r="E5" t="str">
            <v>Mar</v>
          </cell>
          <cell r="F5" t="str">
            <v>Abr</v>
          </cell>
          <cell r="G5" t="str">
            <v>May</v>
          </cell>
          <cell r="H5" t="str">
            <v>Jun</v>
          </cell>
          <cell r="I5" t="str">
            <v>Jul</v>
          </cell>
          <cell r="J5" t="str">
            <v>Ago</v>
          </cell>
          <cell r="K5" t="str">
            <v>Set</v>
          </cell>
        </row>
        <row r="7">
          <cell r="A7" t="str">
            <v xml:space="preserve"> Sobres Stock</v>
          </cell>
          <cell r="C7">
            <v>0</v>
          </cell>
          <cell r="D7">
            <v>2</v>
          </cell>
          <cell r="E7">
            <v>2</v>
          </cell>
          <cell r="F7">
            <v>15</v>
          </cell>
          <cell r="G7">
            <v>2</v>
          </cell>
          <cell r="H7">
            <v>2.2480000000000002</v>
          </cell>
          <cell r="I7">
            <v>56.43</v>
          </cell>
          <cell r="J7">
            <v>42.07</v>
          </cell>
          <cell r="K7">
            <v>52.27</v>
          </cell>
        </row>
        <row r="8">
          <cell r="A8" t="str">
            <v xml:space="preserve"> Sobres Bolsa</v>
          </cell>
          <cell r="C8">
            <v>2</v>
          </cell>
          <cell r="D8">
            <v>1</v>
          </cell>
          <cell r="E8">
            <v>0.2</v>
          </cell>
          <cell r="F8">
            <v>0.3</v>
          </cell>
          <cell r="G8">
            <v>0</v>
          </cell>
          <cell r="H8">
            <v>1.76</v>
          </cell>
          <cell r="I8">
            <v>50.92</v>
          </cell>
          <cell r="J8">
            <v>53.32</v>
          </cell>
          <cell r="K8">
            <v>48.51</v>
          </cell>
        </row>
        <row r="9">
          <cell r="A9" t="str">
            <v xml:space="preserve"> Sobres Impresos</v>
          </cell>
          <cell r="C9">
            <v>0</v>
          </cell>
          <cell r="D9">
            <v>0</v>
          </cell>
          <cell r="E9">
            <v>0</v>
          </cell>
          <cell r="F9">
            <v>0</v>
          </cell>
          <cell r="G9">
            <v>0</v>
          </cell>
          <cell r="H9">
            <v>0</v>
          </cell>
          <cell r="I9">
            <v>31.27</v>
          </cell>
          <cell r="J9">
            <v>23.69</v>
          </cell>
          <cell r="K9">
            <v>27.65</v>
          </cell>
        </row>
        <row r="10">
          <cell r="A10" t="str">
            <v>Total Sobres</v>
          </cell>
          <cell r="B10" t="str">
            <v>tons</v>
          </cell>
          <cell r="C10">
            <v>2</v>
          </cell>
          <cell r="D10">
            <v>3</v>
          </cell>
          <cell r="E10">
            <v>2.2000000000000002</v>
          </cell>
          <cell r="F10">
            <v>15.3</v>
          </cell>
          <cell r="G10">
            <v>2</v>
          </cell>
          <cell r="H10">
            <v>4.008</v>
          </cell>
          <cell r="I10">
            <v>138.62</v>
          </cell>
          <cell r="J10">
            <v>119.08</v>
          </cell>
          <cell r="K10">
            <v>128.43</v>
          </cell>
        </row>
        <row r="11">
          <cell r="A11" t="str">
            <v xml:space="preserve"> Sacos Cemento</v>
          </cell>
          <cell r="H11">
            <v>220.2</v>
          </cell>
          <cell r="I11">
            <v>235</v>
          </cell>
          <cell r="J11">
            <v>343.5</v>
          </cell>
          <cell r="K11">
            <v>333.57</v>
          </cell>
        </row>
        <row r="12">
          <cell r="A12" t="str">
            <v xml:space="preserve"> Sacos Cal</v>
          </cell>
          <cell r="H12">
            <v>34</v>
          </cell>
          <cell r="I12">
            <v>18</v>
          </cell>
          <cell r="J12">
            <v>18.11</v>
          </cell>
          <cell r="K12">
            <v>2.12</v>
          </cell>
        </row>
        <row r="13">
          <cell r="A13" t="str">
            <v xml:space="preserve"> Sacos Harina</v>
          </cell>
          <cell r="H13">
            <v>500.4</v>
          </cell>
          <cell r="I13">
            <v>451</v>
          </cell>
          <cell r="J13">
            <v>486.49</v>
          </cell>
          <cell r="K13">
            <v>426.44</v>
          </cell>
        </row>
        <row r="14">
          <cell r="A14" t="str">
            <v xml:space="preserve"> Sacos Miscelaneos</v>
          </cell>
          <cell r="H14">
            <v>36.4</v>
          </cell>
          <cell r="I14">
            <v>21</v>
          </cell>
          <cell r="J14">
            <v>7.53</v>
          </cell>
          <cell r="K14">
            <v>49.38</v>
          </cell>
        </row>
        <row r="15">
          <cell r="A15" t="str">
            <v xml:space="preserve">Total Sacos </v>
          </cell>
          <cell r="B15" t="str">
            <v>tons</v>
          </cell>
          <cell r="C15">
            <v>230</v>
          </cell>
          <cell r="D15">
            <v>318</v>
          </cell>
          <cell r="E15">
            <v>371</v>
          </cell>
          <cell r="F15">
            <v>413</v>
          </cell>
          <cell r="G15">
            <v>615</v>
          </cell>
          <cell r="H15">
            <v>790.99999999999989</v>
          </cell>
          <cell r="I15">
            <v>725</v>
          </cell>
          <cell r="J15">
            <v>855.63</v>
          </cell>
          <cell r="K15">
            <v>811.51</v>
          </cell>
        </row>
        <row r="16">
          <cell r="A16" t="str">
            <v xml:space="preserve"> Cartulina</v>
          </cell>
          <cell r="I16">
            <v>673.4</v>
          </cell>
          <cell r="J16">
            <v>759.88</v>
          </cell>
          <cell r="K16">
            <v>672.32</v>
          </cell>
        </row>
        <row r="17">
          <cell r="A17" t="str">
            <v xml:space="preserve"> Papel Obra</v>
          </cell>
          <cell r="I17">
            <v>545.4</v>
          </cell>
          <cell r="J17">
            <v>709.32999999999993</v>
          </cell>
          <cell r="K17">
            <v>702.21</v>
          </cell>
        </row>
        <row r="18">
          <cell r="A18" t="str">
            <v xml:space="preserve"> Papel Ilustración</v>
          </cell>
          <cell r="I18">
            <v>182.4</v>
          </cell>
          <cell r="J18">
            <v>196.57</v>
          </cell>
          <cell r="K18">
            <v>139.02000000000001</v>
          </cell>
        </row>
        <row r="19">
          <cell r="A19" t="str">
            <v xml:space="preserve"> Otros Papeles</v>
          </cell>
          <cell r="I19">
            <v>33</v>
          </cell>
          <cell r="J19">
            <v>32.68</v>
          </cell>
          <cell r="K19">
            <v>26.270000000000003</v>
          </cell>
        </row>
        <row r="20">
          <cell r="A20" t="str">
            <v>Total Papel de Reventa</v>
          </cell>
          <cell r="B20" t="str">
            <v>tons</v>
          </cell>
          <cell r="I20">
            <v>1434.2</v>
          </cell>
          <cell r="J20">
            <v>1698.46</v>
          </cell>
          <cell r="K20">
            <v>1539.8200000000002</v>
          </cell>
        </row>
        <row r="22">
          <cell r="A22" t="str">
            <v>Total</v>
          </cell>
          <cell r="B22" t="str">
            <v>tons</v>
          </cell>
          <cell r="C22">
            <v>232</v>
          </cell>
          <cell r="D22">
            <v>321</v>
          </cell>
          <cell r="E22">
            <v>373.2</v>
          </cell>
          <cell r="F22">
            <v>428.3</v>
          </cell>
          <cell r="G22">
            <v>617</v>
          </cell>
          <cell r="H22">
            <v>795.00799999999992</v>
          </cell>
          <cell r="I22">
            <v>2297.8199999999997</v>
          </cell>
          <cell r="J22">
            <v>2673.17</v>
          </cell>
          <cell r="K22">
            <v>2479.7599999999998</v>
          </cell>
        </row>
        <row r="24">
          <cell r="C24" t="str">
            <v>Real</v>
          </cell>
          <cell r="D24" t="str">
            <v>Real</v>
          </cell>
          <cell r="E24" t="str">
            <v>Real</v>
          </cell>
          <cell r="F24" t="str">
            <v>Real</v>
          </cell>
          <cell r="G24" t="str">
            <v>Real</v>
          </cell>
          <cell r="H24" t="str">
            <v>Real</v>
          </cell>
          <cell r="I24" t="str">
            <v>Real</v>
          </cell>
          <cell r="J24" t="str">
            <v>Real</v>
          </cell>
          <cell r="K24" t="str">
            <v>Budget</v>
          </cell>
        </row>
        <row r="25">
          <cell r="C25" t="str">
            <v>Feb</v>
          </cell>
          <cell r="D25" t="str">
            <v>Mar</v>
          </cell>
          <cell r="E25" t="str">
            <v>Abr</v>
          </cell>
          <cell r="F25" t="str">
            <v>May</v>
          </cell>
          <cell r="G25" t="str">
            <v>Jun</v>
          </cell>
          <cell r="H25" t="str">
            <v>Jul</v>
          </cell>
          <cell r="I25" t="str">
            <v>Ago</v>
          </cell>
          <cell r="J25" t="str">
            <v>Sep</v>
          </cell>
          <cell r="K25" t="str">
            <v>Oct</v>
          </cell>
        </row>
        <row r="26">
          <cell r="A26" t="str">
            <v>Ventas Sobres(Real-Pptada.)</v>
          </cell>
          <cell r="B26" t="str">
            <v>Tn</v>
          </cell>
          <cell r="C26">
            <v>89</v>
          </cell>
          <cell r="D26">
            <v>88</v>
          </cell>
          <cell r="E26">
            <v>63</v>
          </cell>
          <cell r="F26">
            <v>102</v>
          </cell>
          <cell r="G26">
            <v>104</v>
          </cell>
          <cell r="H26">
            <v>109</v>
          </cell>
          <cell r="I26">
            <v>92</v>
          </cell>
          <cell r="J26">
            <v>87</v>
          </cell>
          <cell r="K26">
            <v>115</v>
          </cell>
        </row>
        <row r="27">
          <cell r="A27" t="str">
            <v>Ventas Sacos (Real-Pptada.)</v>
          </cell>
          <cell r="B27" t="str">
            <v>Tn</v>
          </cell>
          <cell r="C27">
            <v>727</v>
          </cell>
          <cell r="D27">
            <v>780</v>
          </cell>
          <cell r="E27">
            <v>763</v>
          </cell>
          <cell r="F27">
            <v>833</v>
          </cell>
          <cell r="G27">
            <v>739</v>
          </cell>
          <cell r="H27">
            <v>787</v>
          </cell>
          <cell r="I27">
            <v>984</v>
          </cell>
          <cell r="J27">
            <v>1192</v>
          </cell>
          <cell r="K27">
            <v>839</v>
          </cell>
        </row>
        <row r="28">
          <cell r="A28" t="str">
            <v>Ventas Papel (Real-Pptada.)</v>
          </cell>
          <cell r="B28" t="str">
            <v>Tn</v>
          </cell>
          <cell r="I28">
            <v>549</v>
          </cell>
          <cell r="J28">
            <v>578</v>
          </cell>
          <cell r="K28">
            <v>795</v>
          </cell>
        </row>
        <row r="30">
          <cell r="C30" t="str">
            <v>Ene  (a)</v>
          </cell>
          <cell r="D30" t="str">
            <v>Feb  (a)</v>
          </cell>
          <cell r="E30" t="str">
            <v>Mar  (a)</v>
          </cell>
          <cell r="F30" t="str">
            <v>Abr   (a)</v>
          </cell>
          <cell r="G30" t="str">
            <v>May  (a)</v>
          </cell>
          <cell r="H30" t="str">
            <v>Jun  (a)</v>
          </cell>
          <cell r="I30" t="str">
            <v>Jul  (a)</v>
          </cell>
          <cell r="J30" t="str">
            <v>Ago  (a)</v>
          </cell>
          <cell r="K30" t="str">
            <v>Sep  (b)</v>
          </cell>
        </row>
        <row r="31">
          <cell r="A31" t="str">
            <v>Indice de Rotación Sobres</v>
          </cell>
          <cell r="B31" t="str">
            <v>Días</v>
          </cell>
          <cell r="C31">
            <v>0.6741573033707865</v>
          </cell>
          <cell r="D31">
            <v>1.0227272727272727</v>
          </cell>
          <cell r="E31">
            <v>1.0476190476190477</v>
          </cell>
          <cell r="F31">
            <v>4.5</v>
          </cell>
          <cell r="G31">
            <v>0.57692307692307698</v>
          </cell>
          <cell r="H31">
            <v>1.1031192660550457</v>
          </cell>
          <cell r="I31">
            <v>45.202173913043481</v>
          </cell>
          <cell r="J31">
            <v>41.062068965517241</v>
          </cell>
          <cell r="K31">
            <v>33.503478260869571</v>
          </cell>
        </row>
        <row r="32">
          <cell r="A32" t="str">
            <v>Indice de Rotación Sacos</v>
          </cell>
          <cell r="B32" t="str">
            <v>Días</v>
          </cell>
          <cell r="C32">
            <v>9.4910591471801933</v>
          </cell>
          <cell r="D32">
            <v>12.23076923076923</v>
          </cell>
          <cell r="E32">
            <v>14.587155963302752</v>
          </cell>
          <cell r="F32">
            <v>14.873949579831933</v>
          </cell>
          <cell r="G32">
            <v>24.96617050067659</v>
          </cell>
          <cell r="H32">
            <v>30.152477763659466</v>
          </cell>
          <cell r="I32">
            <v>22.103658536585368</v>
          </cell>
          <cell r="J32">
            <v>21.534312080536914</v>
          </cell>
          <cell r="K32">
            <v>29.01704410011919</v>
          </cell>
        </row>
        <row r="33">
          <cell r="A33" t="str">
            <v>Indice de Rotación Papel</v>
          </cell>
          <cell r="B33" t="str">
            <v>Días</v>
          </cell>
          <cell r="C33">
            <v>0</v>
          </cell>
          <cell r="D33">
            <v>0</v>
          </cell>
          <cell r="E33">
            <v>0</v>
          </cell>
          <cell r="F33">
            <v>0</v>
          </cell>
          <cell r="G33">
            <v>0</v>
          </cell>
          <cell r="H33">
            <v>0</v>
          </cell>
          <cell r="I33">
            <v>78.37158469945355</v>
          </cell>
          <cell r="J33">
            <v>88.155363321799314</v>
          </cell>
          <cell r="K33">
            <v>58.106415094339631</v>
          </cell>
        </row>
        <row r="34">
          <cell r="A34" t="str">
            <v xml:space="preserve">(a) Sobre Ventas Real mes siguiente. </v>
          </cell>
        </row>
        <row r="35">
          <cell r="A35" t="str">
            <v>(b) Sobre Ventas Presupuestada mes Siguiente</v>
          </cell>
        </row>
        <row r="38">
          <cell r="A38" t="str">
            <v>Total Millares</v>
          </cell>
          <cell r="C38" t="str">
            <v>Ene</v>
          </cell>
          <cell r="D38" t="str">
            <v>Feb</v>
          </cell>
          <cell r="E38" t="str">
            <v>Mar</v>
          </cell>
          <cell r="F38" t="str">
            <v>Abr</v>
          </cell>
          <cell r="G38" t="str">
            <v>May</v>
          </cell>
          <cell r="H38" t="str">
            <v>Jun</v>
          </cell>
          <cell r="I38" t="str">
            <v>Jul</v>
          </cell>
          <cell r="J38" t="str">
            <v>Ago</v>
          </cell>
          <cell r="K38" t="str">
            <v>Set</v>
          </cell>
        </row>
        <row r="40">
          <cell r="A40" t="str">
            <v xml:space="preserve"> Sobres Stock</v>
          </cell>
          <cell r="C40">
            <v>0</v>
          </cell>
          <cell r="D40">
            <v>312</v>
          </cell>
          <cell r="E40">
            <v>325</v>
          </cell>
          <cell r="F40">
            <v>2601</v>
          </cell>
          <cell r="G40">
            <v>364</v>
          </cell>
          <cell r="H40">
            <v>405</v>
          </cell>
          <cell r="I40">
            <v>11189.5</v>
          </cell>
          <cell r="J40">
            <v>8337</v>
          </cell>
          <cell r="K40">
            <v>10566</v>
          </cell>
        </row>
        <row r="41">
          <cell r="A41" t="str">
            <v xml:space="preserve"> Sobres Bolsa</v>
          </cell>
          <cell r="C41">
            <v>88</v>
          </cell>
          <cell r="D41">
            <v>68</v>
          </cell>
          <cell r="E41">
            <v>18</v>
          </cell>
          <cell r="F41">
            <v>22</v>
          </cell>
          <cell r="G41">
            <v>0</v>
          </cell>
          <cell r="H41">
            <v>214</v>
          </cell>
          <cell r="I41">
            <v>4361</v>
          </cell>
          <cell r="J41">
            <v>4842.37</v>
          </cell>
          <cell r="K41">
            <v>4359.12</v>
          </cell>
        </row>
        <row r="42">
          <cell r="A42" t="str">
            <v xml:space="preserve"> Sobres Impresos</v>
          </cell>
          <cell r="I42">
            <v>4537.5</v>
          </cell>
          <cell r="J42">
            <v>3763.07</v>
          </cell>
          <cell r="K42">
            <v>4667.95</v>
          </cell>
        </row>
        <row r="43">
          <cell r="A43" t="str">
            <v>Total Sobres</v>
          </cell>
          <cell r="B43" t="str">
            <v>millares</v>
          </cell>
          <cell r="C43">
            <v>88</v>
          </cell>
          <cell r="D43">
            <v>380</v>
          </cell>
          <cell r="E43">
            <v>343</v>
          </cell>
          <cell r="F43">
            <v>2623</v>
          </cell>
          <cell r="G43">
            <v>364</v>
          </cell>
          <cell r="H43">
            <v>619</v>
          </cell>
          <cell r="I43">
            <v>20088</v>
          </cell>
          <cell r="J43">
            <v>16942.439999999999</v>
          </cell>
          <cell r="K43">
            <v>19593.07</v>
          </cell>
        </row>
        <row r="44">
          <cell r="A44" t="str">
            <v xml:space="preserve"> Sacos Cemento</v>
          </cell>
          <cell r="H44">
            <v>1490</v>
          </cell>
          <cell r="I44">
            <v>1626</v>
          </cell>
          <cell r="J44">
            <v>2304.11</v>
          </cell>
          <cell r="K44">
            <v>2277.04</v>
          </cell>
        </row>
        <row r="45">
          <cell r="A45" t="str">
            <v xml:space="preserve"> Sacos Cal</v>
          </cell>
          <cell r="H45">
            <v>304</v>
          </cell>
          <cell r="I45">
            <v>165</v>
          </cell>
          <cell r="J45">
            <v>162.30000000000001</v>
          </cell>
          <cell r="K45">
            <v>18.600000000000001</v>
          </cell>
        </row>
        <row r="46">
          <cell r="A46" t="str">
            <v xml:space="preserve"> Sacos Harina</v>
          </cell>
          <cell r="H46">
            <v>2787</v>
          </cell>
          <cell r="I46">
            <v>2549</v>
          </cell>
          <cell r="J46">
            <v>2644.23</v>
          </cell>
          <cell r="K46">
            <v>2423.7800000000002</v>
          </cell>
        </row>
        <row r="47">
          <cell r="A47" t="str">
            <v xml:space="preserve"> Sacos Miscelaneos</v>
          </cell>
          <cell r="H47">
            <v>190</v>
          </cell>
          <cell r="I47">
            <v>104</v>
          </cell>
          <cell r="J47">
            <v>30.5</v>
          </cell>
          <cell r="K47">
            <v>286.5</v>
          </cell>
        </row>
        <row r="48">
          <cell r="A48" t="str">
            <v xml:space="preserve">Total Sacos </v>
          </cell>
          <cell r="B48" t="str">
            <v>millares</v>
          </cell>
          <cell r="C48">
            <v>1670</v>
          </cell>
          <cell r="D48">
            <v>1817</v>
          </cell>
          <cell r="E48">
            <v>2075</v>
          </cell>
          <cell r="F48">
            <v>2304</v>
          </cell>
          <cell r="G48">
            <v>3444</v>
          </cell>
          <cell r="H48">
            <v>4771</v>
          </cell>
          <cell r="I48">
            <v>4444</v>
          </cell>
          <cell r="J48">
            <v>5141.1400000000003</v>
          </cell>
          <cell r="K48">
            <v>5005.92</v>
          </cell>
        </row>
        <row r="50">
          <cell r="A50" t="str">
            <v>Total</v>
          </cell>
          <cell r="B50" t="str">
            <v>millares</v>
          </cell>
          <cell r="C50">
            <v>1758</v>
          </cell>
          <cell r="D50">
            <v>2197</v>
          </cell>
          <cell r="E50">
            <v>2418</v>
          </cell>
          <cell r="F50">
            <v>4927</v>
          </cell>
          <cell r="G50">
            <v>3808</v>
          </cell>
          <cell r="H50">
            <v>5390</v>
          </cell>
          <cell r="I50">
            <v>24532</v>
          </cell>
          <cell r="J50">
            <v>22083.579999999998</v>
          </cell>
          <cell r="K50">
            <v>24598.989999999998</v>
          </cell>
        </row>
        <row r="53">
          <cell r="A53" t="str">
            <v>Total Miles de Pesos</v>
          </cell>
          <cell r="C53" t="str">
            <v>Ene</v>
          </cell>
          <cell r="D53" t="str">
            <v>Feb</v>
          </cell>
          <cell r="E53" t="str">
            <v>Mar</v>
          </cell>
          <cell r="F53" t="str">
            <v>Abr</v>
          </cell>
          <cell r="G53" t="str">
            <v>May</v>
          </cell>
          <cell r="H53" t="str">
            <v>Jun</v>
          </cell>
          <cell r="I53" t="str">
            <v>Jul</v>
          </cell>
          <cell r="J53" t="str">
            <v>Ago</v>
          </cell>
          <cell r="K53" t="str">
            <v>Set</v>
          </cell>
        </row>
        <row r="55">
          <cell r="A55" t="str">
            <v xml:space="preserve"> Sobres Stock</v>
          </cell>
          <cell r="C55">
            <v>0</v>
          </cell>
          <cell r="D55">
            <v>4</v>
          </cell>
          <cell r="E55">
            <v>1.2</v>
          </cell>
          <cell r="F55">
            <v>35</v>
          </cell>
          <cell r="G55">
            <v>4.3499999999999996</v>
          </cell>
          <cell r="H55">
            <v>7.8920000000000003</v>
          </cell>
          <cell r="I55">
            <v>86</v>
          </cell>
          <cell r="J55">
            <v>65.25</v>
          </cell>
          <cell r="K55">
            <v>82.61</v>
          </cell>
        </row>
        <row r="56">
          <cell r="A56" t="str">
            <v xml:space="preserve"> Sobres Bolsa</v>
          </cell>
          <cell r="C56">
            <v>2</v>
          </cell>
          <cell r="D56">
            <v>1</v>
          </cell>
          <cell r="E56">
            <v>0.2</v>
          </cell>
          <cell r="F56">
            <v>0.1</v>
          </cell>
          <cell r="H56">
            <v>0.19116000000000002</v>
          </cell>
          <cell r="I56">
            <v>93</v>
          </cell>
          <cell r="J56">
            <v>100.11</v>
          </cell>
          <cell r="K56">
            <v>93.05</v>
          </cell>
        </row>
        <row r="57">
          <cell r="A57" t="str">
            <v xml:space="preserve"> Sobres Impresos</v>
          </cell>
          <cell r="C57">
            <v>0</v>
          </cell>
          <cell r="D57">
            <v>0</v>
          </cell>
          <cell r="E57">
            <v>0</v>
          </cell>
          <cell r="F57">
            <v>0</v>
          </cell>
          <cell r="H57">
            <v>0</v>
          </cell>
          <cell r="I57">
            <v>67</v>
          </cell>
          <cell r="J57">
            <v>70.290000000000006</v>
          </cell>
          <cell r="K57">
            <v>71.290000000000006</v>
          </cell>
        </row>
        <row r="58">
          <cell r="A58" t="str">
            <v>Total Sobres</v>
          </cell>
          <cell r="B58" t="str">
            <v>$ miles</v>
          </cell>
          <cell r="C58">
            <v>2</v>
          </cell>
          <cell r="D58">
            <v>5</v>
          </cell>
          <cell r="E58">
            <v>1.4</v>
          </cell>
          <cell r="F58">
            <v>35.1</v>
          </cell>
          <cell r="G58">
            <v>4.3499999999999996</v>
          </cell>
          <cell r="H58">
            <v>8.0831600000000012</v>
          </cell>
          <cell r="I58">
            <v>246</v>
          </cell>
          <cell r="J58">
            <v>235.65000000000003</v>
          </cell>
          <cell r="K58">
            <v>246.95</v>
          </cell>
        </row>
        <row r="59">
          <cell r="A59" t="str">
            <v xml:space="preserve"> Sacos Cemento</v>
          </cell>
          <cell r="H59">
            <v>219</v>
          </cell>
          <cell r="I59">
            <v>230</v>
          </cell>
          <cell r="J59">
            <v>278.55</v>
          </cell>
          <cell r="K59">
            <v>294.44</v>
          </cell>
        </row>
        <row r="60">
          <cell r="A60" t="str">
            <v xml:space="preserve"> Sacos Cal</v>
          </cell>
          <cell r="H60">
            <v>13</v>
          </cell>
          <cell r="I60">
            <v>10</v>
          </cell>
          <cell r="J60">
            <v>13.99</v>
          </cell>
          <cell r="K60">
            <v>1.87</v>
          </cell>
        </row>
        <row r="61">
          <cell r="A61" t="str">
            <v xml:space="preserve"> Sacos Harina</v>
          </cell>
          <cell r="H61">
            <v>471</v>
          </cell>
          <cell r="I61">
            <v>443</v>
          </cell>
          <cell r="J61">
            <v>448.75</v>
          </cell>
          <cell r="K61">
            <v>422.81</v>
          </cell>
        </row>
        <row r="62">
          <cell r="A62" t="str">
            <v xml:space="preserve"> Sacos Miscelaneos</v>
          </cell>
          <cell r="H62">
            <v>58.4</v>
          </cell>
          <cell r="I62">
            <v>52</v>
          </cell>
          <cell r="J62">
            <v>12.379999999999999</v>
          </cell>
          <cell r="K62">
            <v>58.2</v>
          </cell>
        </row>
        <row r="63">
          <cell r="A63" t="str">
            <v xml:space="preserve">Total Sacos </v>
          </cell>
          <cell r="B63" t="str">
            <v>$ miles</v>
          </cell>
          <cell r="C63">
            <v>197</v>
          </cell>
          <cell r="D63">
            <v>338</v>
          </cell>
          <cell r="E63">
            <v>374</v>
          </cell>
          <cell r="F63">
            <v>406</v>
          </cell>
          <cell r="G63">
            <v>567.56600000000003</v>
          </cell>
          <cell r="H63">
            <v>761.4</v>
          </cell>
          <cell r="I63">
            <v>735</v>
          </cell>
          <cell r="J63">
            <v>753.67</v>
          </cell>
          <cell r="K63">
            <v>777.32</v>
          </cell>
        </row>
        <row r="64">
          <cell r="A64" t="str">
            <v xml:space="preserve"> Cartulina</v>
          </cell>
          <cell r="I64">
            <v>399</v>
          </cell>
          <cell r="J64">
            <v>442.91</v>
          </cell>
          <cell r="K64">
            <v>381.02</v>
          </cell>
        </row>
        <row r="65">
          <cell r="A65" t="str">
            <v xml:space="preserve"> Papel Obra</v>
          </cell>
          <cell r="I65">
            <v>451</v>
          </cell>
          <cell r="J65">
            <v>536.59</v>
          </cell>
          <cell r="K65">
            <v>525.34</v>
          </cell>
        </row>
        <row r="66">
          <cell r="A66" t="str">
            <v xml:space="preserve"> Papel Ilustración</v>
          </cell>
          <cell r="I66">
            <v>200</v>
          </cell>
          <cell r="J66">
            <v>214.07</v>
          </cell>
          <cell r="K66">
            <v>153.47</v>
          </cell>
        </row>
        <row r="67">
          <cell r="A67" t="str">
            <v xml:space="preserve"> Otros Papeles</v>
          </cell>
          <cell r="I67">
            <v>49</v>
          </cell>
          <cell r="J67">
            <v>48.379999999999995</v>
          </cell>
          <cell r="K67">
            <v>43.51</v>
          </cell>
        </row>
        <row r="68">
          <cell r="A68" t="str">
            <v>Total Papel de Reventa</v>
          </cell>
          <cell r="B68" t="str">
            <v>$ miles</v>
          </cell>
          <cell r="C68">
            <v>0</v>
          </cell>
          <cell r="D68">
            <v>0</v>
          </cell>
          <cell r="E68">
            <v>0</v>
          </cell>
          <cell r="F68">
            <v>0</v>
          </cell>
          <cell r="G68">
            <v>0</v>
          </cell>
          <cell r="H68">
            <v>0</v>
          </cell>
          <cell r="I68">
            <v>1099</v>
          </cell>
          <cell r="J68">
            <v>1241.9499999999998</v>
          </cell>
          <cell r="K68">
            <v>1103.3399999999999</v>
          </cell>
        </row>
        <row r="70">
          <cell r="A70" t="str">
            <v>Total</v>
          </cell>
          <cell r="B70" t="str">
            <v>$ miles</v>
          </cell>
          <cell r="C70">
            <v>199</v>
          </cell>
          <cell r="D70">
            <v>343</v>
          </cell>
          <cell r="E70">
            <v>375.4</v>
          </cell>
          <cell r="F70">
            <v>441.1</v>
          </cell>
          <cell r="G70">
            <v>571.91600000000005</v>
          </cell>
          <cell r="H70">
            <v>769.48316</v>
          </cell>
          <cell r="I70">
            <v>2080</v>
          </cell>
          <cell r="J70">
            <v>2231.27</v>
          </cell>
          <cell r="K70">
            <v>2127.6099999999997</v>
          </cell>
        </row>
        <row r="73">
          <cell r="A73" t="str">
            <v>Precios Unitarios</v>
          </cell>
          <cell r="C73" t="str">
            <v>Ene</v>
          </cell>
          <cell r="D73" t="str">
            <v>Feb</v>
          </cell>
          <cell r="E73" t="str">
            <v>Mar</v>
          </cell>
          <cell r="F73" t="str">
            <v>Abr</v>
          </cell>
          <cell r="G73" t="str">
            <v>May</v>
          </cell>
          <cell r="H73" t="str">
            <v>Jun</v>
          </cell>
          <cell r="I73" t="str">
            <v>Jul</v>
          </cell>
          <cell r="J73" t="str">
            <v>Ago</v>
          </cell>
          <cell r="K73" t="str">
            <v>Set</v>
          </cell>
        </row>
        <row r="75">
          <cell r="A75" t="str">
            <v xml:space="preserve"> Sobres Stock</v>
          </cell>
          <cell r="B75" t="str">
            <v>$miles/ton</v>
          </cell>
          <cell r="C75">
            <v>0</v>
          </cell>
          <cell r="D75">
            <v>2</v>
          </cell>
          <cell r="E75">
            <v>0.6</v>
          </cell>
          <cell r="F75">
            <v>2.3333333333333335</v>
          </cell>
          <cell r="G75">
            <v>2.1749999999999998</v>
          </cell>
          <cell r="H75">
            <v>3.5106761565836297</v>
          </cell>
          <cell r="I75">
            <v>1.5240120503278398</v>
          </cell>
          <cell r="J75">
            <v>1.5509864511528404</v>
          </cell>
          <cell r="K75">
            <v>1.5804476755308972</v>
          </cell>
        </row>
        <row r="76">
          <cell r="A76" t="str">
            <v xml:space="preserve"> Sobres Bolsa</v>
          </cell>
          <cell r="B76" t="str">
            <v>$miles/ton</v>
          </cell>
          <cell r="C76">
            <v>1</v>
          </cell>
          <cell r="D76">
            <v>1</v>
          </cell>
          <cell r="E76">
            <v>1</v>
          </cell>
          <cell r="F76">
            <v>0.33333333333333337</v>
          </cell>
          <cell r="G76">
            <v>0</v>
          </cell>
          <cell r="H76">
            <v>0.10861363636363637</v>
          </cell>
          <cell r="I76">
            <v>1.8263943440691279</v>
          </cell>
          <cell r="J76">
            <v>1.8775318829707426</v>
          </cell>
          <cell r="K76">
            <v>1.9181612038754896</v>
          </cell>
        </row>
        <row r="77">
          <cell r="A77" t="str">
            <v xml:space="preserve"> Sobres Impresos</v>
          </cell>
          <cell r="B77" t="str">
            <v>$miles/ton</v>
          </cell>
          <cell r="C77">
            <v>0</v>
          </cell>
          <cell r="D77">
            <v>0</v>
          </cell>
          <cell r="E77">
            <v>0</v>
          </cell>
          <cell r="F77">
            <v>0</v>
          </cell>
          <cell r="G77">
            <v>0</v>
          </cell>
          <cell r="H77">
            <v>0</v>
          </cell>
          <cell r="I77">
            <v>2.1426287176207226</v>
          </cell>
          <cell r="J77">
            <v>2.9670747150696499</v>
          </cell>
          <cell r="K77">
            <v>2.5783001808318269</v>
          </cell>
        </row>
        <row r="78">
          <cell r="A78" t="str">
            <v>Total Sobres</v>
          </cell>
          <cell r="B78" t="str">
            <v>$miles/ton</v>
          </cell>
          <cell r="C78">
            <v>1</v>
          </cell>
          <cell r="D78">
            <v>1.6666666666666667</v>
          </cell>
          <cell r="E78">
            <v>0.63636363636363624</v>
          </cell>
          <cell r="F78">
            <v>2.2941176470588234</v>
          </cell>
          <cell r="G78">
            <v>2.1749999999999998</v>
          </cell>
          <cell r="H78">
            <v>2.0167564870259485</v>
          </cell>
          <cell r="I78">
            <v>1.7746356947049486</v>
          </cell>
          <cell r="J78">
            <v>1.9789217332885458</v>
          </cell>
          <cell r="K78">
            <v>1.9228373432998518</v>
          </cell>
        </row>
        <row r="79">
          <cell r="A79" t="str">
            <v xml:space="preserve"> Sacos Cemento</v>
          </cell>
          <cell r="B79" t="str">
            <v>$miles/ton</v>
          </cell>
          <cell r="C79">
            <v>0</v>
          </cell>
          <cell r="D79">
            <v>0</v>
          </cell>
          <cell r="E79">
            <v>0</v>
          </cell>
          <cell r="F79">
            <v>0</v>
          </cell>
          <cell r="G79">
            <v>0</v>
          </cell>
          <cell r="H79">
            <v>0.99455040871934608</v>
          </cell>
          <cell r="I79">
            <v>0.97872340425531912</v>
          </cell>
          <cell r="J79">
            <v>0.8109170305676856</v>
          </cell>
          <cell r="K79">
            <v>0.88269328776568634</v>
          </cell>
        </row>
        <row r="80">
          <cell r="A80" t="str">
            <v xml:space="preserve"> Sacos Cal</v>
          </cell>
          <cell r="B80" t="str">
            <v>$miles/ton</v>
          </cell>
          <cell r="C80">
            <v>0</v>
          </cell>
          <cell r="D80">
            <v>0</v>
          </cell>
          <cell r="E80">
            <v>0</v>
          </cell>
          <cell r="F80">
            <v>0</v>
          </cell>
          <cell r="G80">
            <v>0</v>
          </cell>
          <cell r="H80">
            <v>0.38235294117647056</v>
          </cell>
          <cell r="I80">
            <v>0.55555555555555558</v>
          </cell>
          <cell r="J80">
            <v>0.7725013804527886</v>
          </cell>
          <cell r="K80">
            <v>0.88207547169811318</v>
          </cell>
        </row>
        <row r="81">
          <cell r="A81" t="str">
            <v xml:space="preserve"> Sacos Harina</v>
          </cell>
          <cell r="B81" t="str">
            <v>$miles/ton</v>
          </cell>
          <cell r="C81">
            <v>0</v>
          </cell>
          <cell r="D81">
            <v>0</v>
          </cell>
          <cell r="E81">
            <v>0</v>
          </cell>
          <cell r="F81">
            <v>0</v>
          </cell>
          <cell r="G81">
            <v>0</v>
          </cell>
          <cell r="H81">
            <v>0.94124700239808157</v>
          </cell>
          <cell r="I81">
            <v>0.9822616407982262</v>
          </cell>
          <cell r="J81">
            <v>0.92242389360521282</v>
          </cell>
          <cell r="K81">
            <v>0.99148766532220245</v>
          </cell>
        </row>
        <row r="82">
          <cell r="A82" t="str">
            <v xml:space="preserve"> Sacos Miscelaneos</v>
          </cell>
          <cell r="B82" t="str">
            <v>$miles/ton</v>
          </cell>
          <cell r="C82">
            <v>0</v>
          </cell>
          <cell r="D82">
            <v>0</v>
          </cell>
          <cell r="E82">
            <v>0</v>
          </cell>
          <cell r="F82">
            <v>0</v>
          </cell>
          <cell r="G82">
            <v>0</v>
          </cell>
          <cell r="H82">
            <v>1.6043956043956045</v>
          </cell>
          <cell r="I82">
            <v>2.4761904761904763</v>
          </cell>
          <cell r="J82">
            <v>1.644090305444887</v>
          </cell>
          <cell r="K82">
            <v>1.1786148238153098</v>
          </cell>
        </row>
        <row r="83">
          <cell r="A83" t="str">
            <v xml:space="preserve">Total Sacos </v>
          </cell>
          <cell r="B83" t="str">
            <v>$miles/ton</v>
          </cell>
          <cell r="C83">
            <v>0.85652173913043483</v>
          </cell>
          <cell r="D83">
            <v>1.0628930817610063</v>
          </cell>
          <cell r="E83">
            <v>1.0080862533692723</v>
          </cell>
          <cell r="F83">
            <v>0.98305084745762716</v>
          </cell>
          <cell r="G83">
            <v>0.92287154471544719</v>
          </cell>
          <cell r="H83">
            <v>0.96257901390644762</v>
          </cell>
          <cell r="I83">
            <v>1.0137931034482759</v>
          </cell>
          <cell r="J83">
            <v>0.88083634281172929</v>
          </cell>
          <cell r="K83">
            <v>0.95786866458823683</v>
          </cell>
        </row>
        <row r="84">
          <cell r="A84" t="str">
            <v xml:space="preserve"> Cartulina</v>
          </cell>
          <cell r="B84" t="str">
            <v>$miles/ton</v>
          </cell>
          <cell r="C84">
            <v>0</v>
          </cell>
          <cell r="D84">
            <v>0</v>
          </cell>
          <cell r="E84">
            <v>0</v>
          </cell>
          <cell r="F84">
            <v>0</v>
          </cell>
          <cell r="G84">
            <v>0</v>
          </cell>
          <cell r="H84">
            <v>0</v>
          </cell>
          <cell r="I84">
            <v>0.59251559251559249</v>
          </cell>
          <cell r="J84">
            <v>0.58286834763383699</v>
          </cell>
          <cell r="K84">
            <v>0.56672417896239879</v>
          </cell>
        </row>
        <row r="85">
          <cell r="A85" t="str">
            <v xml:space="preserve"> Papel Obra</v>
          </cell>
          <cell r="B85" t="str">
            <v>$miles/ton</v>
          </cell>
          <cell r="C85">
            <v>0</v>
          </cell>
          <cell r="D85">
            <v>0</v>
          </cell>
          <cell r="E85">
            <v>0</v>
          </cell>
          <cell r="F85">
            <v>0</v>
          </cell>
          <cell r="G85">
            <v>0</v>
          </cell>
          <cell r="H85">
            <v>0</v>
          </cell>
          <cell r="I85">
            <v>0.82691602493582694</v>
          </cell>
          <cell r="J85">
            <v>0.75647441952264827</v>
          </cell>
          <cell r="K85">
            <v>0.74812378063542251</v>
          </cell>
        </row>
        <row r="86">
          <cell r="A86" t="str">
            <v xml:space="preserve"> Papel Ilustración</v>
          </cell>
          <cell r="B86" t="str">
            <v>$miles/ton</v>
          </cell>
          <cell r="C86">
            <v>0</v>
          </cell>
          <cell r="D86">
            <v>0</v>
          </cell>
          <cell r="E86">
            <v>0</v>
          </cell>
          <cell r="F86">
            <v>0</v>
          </cell>
          <cell r="G86">
            <v>0</v>
          </cell>
          <cell r="H86">
            <v>0</v>
          </cell>
          <cell r="I86">
            <v>1.0964912280701753</v>
          </cell>
          <cell r="J86">
            <v>1.0890268097878619</v>
          </cell>
          <cell r="K86">
            <v>1.10394187886635</v>
          </cell>
        </row>
        <row r="87">
          <cell r="A87" t="str">
            <v xml:space="preserve"> Otros Papeles</v>
          </cell>
          <cell r="B87" t="str">
            <v>$miles/ton</v>
          </cell>
          <cell r="C87">
            <v>0</v>
          </cell>
          <cell r="D87">
            <v>0</v>
          </cell>
          <cell r="E87">
            <v>0</v>
          </cell>
          <cell r="F87">
            <v>0</v>
          </cell>
          <cell r="G87">
            <v>0</v>
          </cell>
          <cell r="H87">
            <v>0</v>
          </cell>
          <cell r="I87">
            <v>1.4848484848484849</v>
          </cell>
          <cell r="J87">
            <v>1.4804161566707466</v>
          </cell>
          <cell r="K87">
            <v>1.6562618956985151</v>
          </cell>
        </row>
        <row r="88">
          <cell r="A88" t="str">
            <v>Total Papel de Reventa</v>
          </cell>
          <cell r="B88" t="str">
            <v>$miles/ton</v>
          </cell>
          <cell r="C88">
            <v>0</v>
          </cell>
          <cell r="D88">
            <v>0</v>
          </cell>
          <cell r="E88">
            <v>0</v>
          </cell>
          <cell r="F88">
            <v>0</v>
          </cell>
          <cell r="G88">
            <v>0</v>
          </cell>
          <cell r="H88">
            <v>0</v>
          </cell>
          <cell r="I88">
            <v>0.76628085343745644</v>
          </cell>
          <cell r="J88">
            <v>0.73122122393226796</v>
          </cell>
          <cell r="K88">
            <v>0.71653829668402791</v>
          </cell>
        </row>
        <row r="89">
          <cell r="C89">
            <v>0</v>
          </cell>
          <cell r="D89">
            <v>0</v>
          </cell>
          <cell r="E89">
            <v>0</v>
          </cell>
          <cell r="F89">
            <v>0</v>
          </cell>
          <cell r="G89">
            <v>0</v>
          </cell>
          <cell r="H89">
            <v>0</v>
          </cell>
          <cell r="I89">
            <v>0</v>
          </cell>
          <cell r="J89">
            <v>0</v>
          </cell>
          <cell r="K89">
            <v>0</v>
          </cell>
        </row>
        <row r="90">
          <cell r="A90" t="str">
            <v>Total</v>
          </cell>
          <cell r="B90" t="str">
            <v>$miles/ton</v>
          </cell>
          <cell r="C90">
            <v>0.85775862068965514</v>
          </cell>
          <cell r="D90">
            <v>1.0685358255451713</v>
          </cell>
          <cell r="E90">
            <v>1.0058949624866023</v>
          </cell>
          <cell r="F90">
            <v>1.0298855942096661</v>
          </cell>
          <cell r="G90">
            <v>0.92693030794165321</v>
          </cell>
          <cell r="H90">
            <v>0.96789360610207709</v>
          </cell>
          <cell r="I90">
            <v>0.90520580376182658</v>
          </cell>
          <cell r="J90">
            <v>0.83469064818174676</v>
          </cell>
          <cell r="K90">
            <v>0.8579902893828435</v>
          </cell>
        </row>
        <row r="93">
          <cell r="A93" t="str">
            <v>Precios Unitarios</v>
          </cell>
          <cell r="C93" t="str">
            <v>Ene</v>
          </cell>
          <cell r="D93" t="str">
            <v>Feb</v>
          </cell>
          <cell r="E93" t="str">
            <v>Mar</v>
          </cell>
          <cell r="F93" t="str">
            <v>Abr</v>
          </cell>
          <cell r="G93" t="str">
            <v>May</v>
          </cell>
          <cell r="H93" t="str">
            <v>Jun</v>
          </cell>
          <cell r="I93" t="str">
            <v>Jul</v>
          </cell>
          <cell r="J93" t="str">
            <v>Ago</v>
          </cell>
          <cell r="K93" t="str">
            <v>Set</v>
          </cell>
        </row>
        <row r="95">
          <cell r="A95" t="str">
            <v xml:space="preserve"> Sobres Stock</v>
          </cell>
          <cell r="B95" t="str">
            <v>$miles/mill</v>
          </cell>
          <cell r="C95">
            <v>0</v>
          </cell>
          <cell r="D95">
            <v>1.282051282051282E-2</v>
          </cell>
          <cell r="E95">
            <v>3.6923076923076922E-3</v>
          </cell>
          <cell r="F95">
            <v>1.3456362937331795E-2</v>
          </cell>
          <cell r="G95">
            <v>1.195054945054945E-2</v>
          </cell>
          <cell r="H95">
            <v>1.9486419753086421E-2</v>
          </cell>
          <cell r="I95">
            <v>7.6857768443630188E-3</v>
          </cell>
          <cell r="J95">
            <v>7.8265563152213023E-3</v>
          </cell>
          <cell r="K95">
            <v>7.8184743516941137E-3</v>
          </cell>
        </row>
        <row r="96">
          <cell r="A96" t="str">
            <v xml:space="preserve"> Sobres Bolsa</v>
          </cell>
          <cell r="B96" t="str">
            <v>$miles/mill</v>
          </cell>
          <cell r="C96">
            <v>2.2727272727272728E-2</v>
          </cell>
          <cell r="D96">
            <v>1.4705882352941176E-2</v>
          </cell>
          <cell r="E96">
            <v>1.1111111111111112E-2</v>
          </cell>
          <cell r="F96">
            <v>4.5454545454545461E-3</v>
          </cell>
          <cell r="G96">
            <v>0</v>
          </cell>
          <cell r="H96">
            <v>8.9327102803738324E-4</v>
          </cell>
          <cell r="I96">
            <v>2.1325384086218757E-2</v>
          </cell>
          <cell r="J96">
            <v>2.0673760988937237E-2</v>
          </cell>
          <cell r="K96">
            <v>2.1346051496632348E-2</v>
          </cell>
        </row>
        <row r="97">
          <cell r="A97" t="str">
            <v xml:space="preserve"> Sobres Impresos</v>
          </cell>
          <cell r="B97" t="str">
            <v>$miles/mill</v>
          </cell>
          <cell r="C97">
            <v>0</v>
          </cell>
          <cell r="D97">
            <v>0</v>
          </cell>
          <cell r="E97">
            <v>0</v>
          </cell>
          <cell r="F97">
            <v>0</v>
          </cell>
          <cell r="G97">
            <v>0</v>
          </cell>
          <cell r="H97">
            <v>0</v>
          </cell>
          <cell r="I97">
            <v>1.4765840220385676E-2</v>
          </cell>
          <cell r="J97">
            <v>1.8678897814816096E-2</v>
          </cell>
          <cell r="K97">
            <v>1.5272228708533727E-2</v>
          </cell>
        </row>
        <row r="98">
          <cell r="A98" t="str">
            <v>Total Sobres</v>
          </cell>
          <cell r="B98" t="str">
            <v>$miles/mill</v>
          </cell>
          <cell r="C98">
            <v>2.2727272727272728E-2</v>
          </cell>
          <cell r="D98">
            <v>1.3157894736842105E-2</v>
          </cell>
          <cell r="E98">
            <v>4.081632653061224E-3</v>
          </cell>
          <cell r="F98">
            <v>1.3381624094548229E-2</v>
          </cell>
          <cell r="G98">
            <v>1.195054945054945E-2</v>
          </cell>
          <cell r="H98">
            <v>1.3058416801292409E-2</v>
          </cell>
          <cell r="I98">
            <v>1.2246117084826763E-2</v>
          </cell>
          <cell r="J98">
            <v>1.3908858464306208E-2</v>
          </cell>
          <cell r="K98">
            <v>1.2603946191178819E-2</v>
          </cell>
        </row>
        <row r="99">
          <cell r="A99" t="str">
            <v xml:space="preserve"> Sacos Cemento</v>
          </cell>
          <cell r="B99" t="str">
            <v>$miles/mill</v>
          </cell>
          <cell r="C99">
            <v>0</v>
          </cell>
          <cell r="D99">
            <v>0</v>
          </cell>
          <cell r="E99">
            <v>0</v>
          </cell>
          <cell r="F99">
            <v>0</v>
          </cell>
          <cell r="G99">
            <v>0</v>
          </cell>
          <cell r="H99">
            <v>0.14697986577181207</v>
          </cell>
          <cell r="I99">
            <v>0.14145141451414514</v>
          </cell>
          <cell r="J99">
            <v>0.12089266571474452</v>
          </cell>
          <cell r="K99">
            <v>0.12930822471278502</v>
          </cell>
        </row>
        <row r="100">
          <cell r="A100" t="str">
            <v xml:space="preserve"> Sacos Cal</v>
          </cell>
          <cell r="B100" t="str">
            <v>$miles/mill</v>
          </cell>
          <cell r="C100">
            <v>0</v>
          </cell>
          <cell r="D100">
            <v>0</v>
          </cell>
          <cell r="E100">
            <v>0</v>
          </cell>
          <cell r="F100">
            <v>0</v>
          </cell>
          <cell r="G100">
            <v>0</v>
          </cell>
          <cell r="H100">
            <v>4.2763157894736843E-2</v>
          </cell>
          <cell r="I100">
            <v>6.0606060606060608E-2</v>
          </cell>
          <cell r="J100">
            <v>8.6198398028342574E-2</v>
          </cell>
          <cell r="K100">
            <v>0.10053763440860215</v>
          </cell>
        </row>
        <row r="101">
          <cell r="A101" t="str">
            <v xml:space="preserve"> Sacos Harina</v>
          </cell>
          <cell r="B101" t="str">
            <v>$miles/mill</v>
          </cell>
          <cell r="C101">
            <v>0</v>
          </cell>
          <cell r="D101">
            <v>0</v>
          </cell>
          <cell r="E101">
            <v>0</v>
          </cell>
          <cell r="F101">
            <v>0</v>
          </cell>
          <cell r="G101">
            <v>0</v>
          </cell>
          <cell r="H101">
            <v>0.16899892357373519</v>
          </cell>
          <cell r="I101">
            <v>0.17379364456649665</v>
          </cell>
          <cell r="J101">
            <v>0.16970914027902262</v>
          </cell>
          <cell r="K101">
            <v>0.17444239988777857</v>
          </cell>
        </row>
        <row r="102">
          <cell r="A102" t="str">
            <v xml:space="preserve"> Sacos Miscelaneos</v>
          </cell>
          <cell r="B102" t="str">
            <v>$miles/mill</v>
          </cell>
          <cell r="C102">
            <v>0</v>
          </cell>
          <cell r="D102">
            <v>0</v>
          </cell>
          <cell r="E102">
            <v>0</v>
          </cell>
          <cell r="F102">
            <v>0</v>
          </cell>
          <cell r="G102">
            <v>0</v>
          </cell>
          <cell r="H102">
            <v>0.30736842105263157</v>
          </cell>
          <cell r="I102">
            <v>0.5</v>
          </cell>
          <cell r="J102">
            <v>0.40590163934426227</v>
          </cell>
          <cell r="K102">
            <v>0.2031413612565445</v>
          </cell>
        </row>
        <row r="103">
          <cell r="A103" t="str">
            <v xml:space="preserve">Total Sacos </v>
          </cell>
          <cell r="B103" t="str">
            <v>$miles/mill</v>
          </cell>
          <cell r="C103">
            <v>0.11796407185628742</v>
          </cell>
          <cell r="D103">
            <v>0.18602091359383599</v>
          </cell>
          <cell r="E103">
            <v>0.18024096385542168</v>
          </cell>
          <cell r="F103">
            <v>0.17621527777777779</v>
          </cell>
          <cell r="G103">
            <v>0.16479849012775843</v>
          </cell>
          <cell r="H103">
            <v>0.15958918465730454</v>
          </cell>
          <cell r="I103">
            <v>0.16539153915391538</v>
          </cell>
          <cell r="J103">
            <v>0.14659589118366742</v>
          </cell>
          <cell r="K103">
            <v>0.15528014830440759</v>
          </cell>
        </row>
        <row r="105">
          <cell r="A105" t="str">
            <v>Total</v>
          </cell>
          <cell r="C105">
            <v>0.11319681456200227</v>
          </cell>
          <cell r="D105">
            <v>0.15612198452435139</v>
          </cell>
          <cell r="E105">
            <v>0.1552522746071133</v>
          </cell>
          <cell r="F105">
            <v>8.9527095595697187E-2</v>
          </cell>
          <cell r="G105">
            <v>0.15018802521008404</v>
          </cell>
          <cell r="H105">
            <v>0.14276125417439703</v>
          </cell>
          <cell r="I105">
            <v>8.47872166965596E-2</v>
          </cell>
          <cell r="J105">
            <v>0.10103751293947812</v>
          </cell>
          <cell r="K105">
            <v>8.6491762466670369E-2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98"/>
      <sheetName val="PTO98"/>
      <sheetName val="YTD"/>
      <sheetName val="Enero"/>
      <sheetName val="Month"/>
      <sheetName val="Conciliacion"/>
      <sheetName val="Presentación"/>
      <sheetName val="Publ. acum"/>
      <sheetName val="Conciliación"/>
      <sheetName val="ConciYTD"/>
      <sheetName val="Current-Budget"/>
      <sheetName val="Current-Budget (2)"/>
      <sheetName val="Current-Actual97"/>
      <sheetName val="Current-Actual97 PUB"/>
      <sheetName val="Current-Actual97 PUB-Q"/>
      <sheetName val="Actual-Budget YTD"/>
      <sheetName val="Dividendo"/>
      <sheetName val="Div.Sensit"/>
      <sheetName val="Presentación (2)"/>
      <sheetName val="1999-199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gs-Aluar"/>
      <sheetName val="Impuestos"/>
      <sheetName val="Det_cap_leasing"/>
      <sheetName val="TGS-Máxima"/>
      <sheetName val="TGS-Mínima"/>
      <sheetName val="TGS-SuperMax."/>
      <sheetName val="Telef.SUR"/>
      <sheetName val="Telef. GLOBAL"/>
      <sheetName val="Contado -Terrestre "/>
      <sheetName val="Contado-Terres 20"/>
      <sheetName val="Contado - Satelita 20"/>
      <sheetName val="Contado-Satelital "/>
      <sheetName val="Coming-Satelital"/>
      <sheetName val="Coming-Terrestre"/>
    </sheetNames>
    <sheetDataSet>
      <sheetData sheetId="0" refreshError="1"/>
      <sheetData sheetId="1" refreshError="1">
        <row r="3">
          <cell r="G3">
            <v>0.03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 ARS"/>
      <sheetName val="Patrimonial"/>
      <sheetName val="Resultados"/>
      <sheetName val="Soporte"/>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INGLES"/>
      <sheetName val="caratulas press"/>
    </sheetNames>
    <definedNames>
      <definedName name="ann" refersTo="#¡REF!"/>
      <definedName name="cuadro1" refersTo="#¡REF!"/>
      <definedName name="Deferred" refersTo="#¡REF!"/>
      <definedName name="evacerri" refersTo="#¡REF!"/>
      <definedName name="Imprimir_cuadro1" refersTo="#¡REF!"/>
      <definedName name="terter" refersTo="#¡REF!"/>
    </defined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t Patrimonial"/>
      <sheetName val="sit patri Public"/>
      <sheetName val="Estado de ev del PN"/>
      <sheetName val="Anexo A Public"/>
      <sheetName val="Validación"/>
      <sheetName val="Publicación 2001"/>
      <sheetName val="Armado"/>
      <sheetName val="No monetarios "/>
      <sheetName val="Anexo 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labin S.A. "/>
      <sheetName val="Res. Tn."/>
      <sheetName val="Cálculos aux."/>
      <sheetName val="Papel baja rotacion"/>
      <sheetName val="Hoja1"/>
      <sheetName val="Intangibles  Movement"/>
    </sheetNames>
    <sheetDataSet>
      <sheetData sheetId="0" refreshError="1">
        <row r="9">
          <cell r="A9" t="str">
            <v>MATERIAS PRIMAS</v>
          </cell>
          <cell r="L9">
            <v>0</v>
          </cell>
          <cell r="M9">
            <v>0</v>
          </cell>
          <cell r="N9">
            <v>0</v>
          </cell>
        </row>
        <row r="10">
          <cell r="L10">
            <v>0</v>
          </cell>
          <cell r="M10">
            <v>0</v>
          </cell>
          <cell r="N10">
            <v>0</v>
          </cell>
        </row>
        <row r="11">
          <cell r="A11" t="str">
            <v xml:space="preserve">Papel </v>
          </cell>
          <cell r="B11" t="str">
            <v>Kraft Blanco</v>
          </cell>
          <cell r="D11">
            <v>95.18</v>
          </cell>
          <cell r="E11">
            <v>97.11</v>
          </cell>
          <cell r="L11">
            <v>0</v>
          </cell>
          <cell r="M11">
            <v>95.18</v>
          </cell>
          <cell r="N11">
            <v>97.11</v>
          </cell>
        </row>
        <row r="12">
          <cell r="B12" t="str">
            <v>Kraft Natural</v>
          </cell>
          <cell r="D12">
            <v>479.01</v>
          </cell>
          <cell r="E12">
            <v>247.42</v>
          </cell>
          <cell r="L12">
            <v>0</v>
          </cell>
          <cell r="M12">
            <v>479.01</v>
          </cell>
          <cell r="N12">
            <v>247.42</v>
          </cell>
        </row>
        <row r="13">
          <cell r="B13" t="str">
            <v>Kraft Misionero</v>
          </cell>
          <cell r="D13">
            <v>146.6</v>
          </cell>
          <cell r="E13">
            <v>87.85</v>
          </cell>
          <cell r="L13">
            <v>0</v>
          </cell>
          <cell r="M13">
            <v>146.6</v>
          </cell>
          <cell r="N13">
            <v>87.85</v>
          </cell>
        </row>
        <row r="14">
          <cell r="B14" t="str">
            <v>Kraft Sueco</v>
          </cell>
          <cell r="D14">
            <v>33.26</v>
          </cell>
          <cell r="E14">
            <v>25.88</v>
          </cell>
          <cell r="L14">
            <v>0</v>
          </cell>
          <cell r="M14">
            <v>33.26</v>
          </cell>
          <cell r="N14">
            <v>25.88</v>
          </cell>
        </row>
        <row r="15">
          <cell r="B15" t="str">
            <v>Kraft Incor</v>
          </cell>
          <cell r="D15">
            <v>240.77</v>
          </cell>
          <cell r="E15">
            <v>150.47999999999999</v>
          </cell>
          <cell r="M15">
            <v>240.77</v>
          </cell>
          <cell r="N15">
            <v>150.47999999999999</v>
          </cell>
        </row>
        <row r="16">
          <cell r="B16" t="str">
            <v>Kraft C/ Polietileno</v>
          </cell>
          <cell r="D16">
            <v>26.84</v>
          </cell>
          <cell r="E16">
            <v>26.88</v>
          </cell>
          <cell r="M16">
            <v>26.84</v>
          </cell>
          <cell r="N16">
            <v>26.88</v>
          </cell>
        </row>
        <row r="17">
          <cell r="B17" t="str">
            <v>Válvula</v>
          </cell>
          <cell r="D17">
            <v>71.569999999999993</v>
          </cell>
          <cell r="E17">
            <v>55.7</v>
          </cell>
          <cell r="L17">
            <v>0</v>
          </cell>
          <cell r="M17">
            <v>71.569999999999993</v>
          </cell>
          <cell r="N17">
            <v>55.7</v>
          </cell>
        </row>
        <row r="18">
          <cell r="B18" t="str">
            <v>Obra</v>
          </cell>
          <cell r="G18">
            <v>433.76</v>
          </cell>
          <cell r="H18">
            <v>358</v>
          </cell>
          <cell r="L18">
            <v>0</v>
          </cell>
          <cell r="M18">
            <v>433.76</v>
          </cell>
          <cell r="N18">
            <v>358</v>
          </cell>
        </row>
        <row r="19">
          <cell r="B19" t="str">
            <v>Manila</v>
          </cell>
          <cell r="G19">
            <v>9.02</v>
          </cell>
          <cell r="H19">
            <v>9</v>
          </cell>
          <cell r="L19">
            <v>0</v>
          </cell>
          <cell r="M19">
            <v>9.02</v>
          </cell>
          <cell r="N19">
            <v>9</v>
          </cell>
        </row>
        <row r="20">
          <cell r="D20">
            <v>1093.23</v>
          </cell>
          <cell r="E20">
            <v>691.32</v>
          </cell>
          <cell r="G20">
            <v>442.78</v>
          </cell>
          <cell r="H20">
            <v>367</v>
          </cell>
          <cell r="I20">
            <v>0</v>
          </cell>
          <cell r="J20">
            <v>0</v>
          </cell>
          <cell r="K20">
            <v>0</v>
          </cell>
          <cell r="L20">
            <v>0</v>
          </cell>
          <cell r="M20">
            <v>1536.01</v>
          </cell>
          <cell r="N20">
            <v>1058.3200000000002</v>
          </cell>
        </row>
        <row r="22">
          <cell r="A22" t="str">
            <v>Tintas</v>
          </cell>
          <cell r="D22">
            <v>17.600000000000001</v>
          </cell>
          <cell r="E22">
            <v>87.899000000000001</v>
          </cell>
          <cell r="G22">
            <v>1.6</v>
          </cell>
          <cell r="H22">
            <v>11.4932</v>
          </cell>
          <cell r="L22">
            <v>0</v>
          </cell>
          <cell r="M22">
            <v>19.200000000000003</v>
          </cell>
          <cell r="N22">
            <v>99.392200000000003</v>
          </cell>
        </row>
        <row r="23">
          <cell r="L23">
            <v>0</v>
          </cell>
          <cell r="M23">
            <v>0</v>
          </cell>
          <cell r="N23">
            <v>0</v>
          </cell>
        </row>
        <row r="24">
          <cell r="A24" t="str">
            <v>Colas Adhesivas</v>
          </cell>
          <cell r="D24">
            <v>19.389000000000003</v>
          </cell>
          <cell r="E24">
            <v>24.736999999999998</v>
          </cell>
          <cell r="G24">
            <v>2.9640000000000004</v>
          </cell>
          <cell r="H24">
            <v>6.7330000000000005</v>
          </cell>
          <cell r="L24">
            <v>0</v>
          </cell>
          <cell r="M24">
            <v>22.353000000000002</v>
          </cell>
          <cell r="N24">
            <v>31.47</v>
          </cell>
        </row>
        <row r="25">
          <cell r="L25">
            <v>0</v>
          </cell>
          <cell r="M25">
            <v>0</v>
          </cell>
          <cell r="N25">
            <v>0</v>
          </cell>
        </row>
        <row r="26">
          <cell r="A26" t="str">
            <v>Film Polietileno</v>
          </cell>
          <cell r="G26">
            <v>21.390999999999998</v>
          </cell>
          <cell r="H26">
            <v>96.429000000000002</v>
          </cell>
          <cell r="L26">
            <v>0</v>
          </cell>
          <cell r="M26">
            <v>21.390999999999998</v>
          </cell>
          <cell r="N26">
            <v>96.429000000000002</v>
          </cell>
        </row>
        <row r="28">
          <cell r="A28" t="str">
            <v>Clischería</v>
          </cell>
          <cell r="H28">
            <v>8.3460000000000001</v>
          </cell>
          <cell r="N28">
            <v>8.3460000000000001</v>
          </cell>
        </row>
        <row r="30">
          <cell r="A30" t="str">
            <v>Secante</v>
          </cell>
          <cell r="E30">
            <v>0</v>
          </cell>
          <cell r="H30">
            <v>0.27500000000000002</v>
          </cell>
          <cell r="N30">
            <v>0.27500000000000002</v>
          </cell>
        </row>
        <row r="32">
          <cell r="A32" t="str">
            <v>SemperFix</v>
          </cell>
          <cell r="E32">
            <v>0</v>
          </cell>
          <cell r="H32">
            <v>5.1890000000000001</v>
          </cell>
          <cell r="N32">
            <v>5.1890000000000001</v>
          </cell>
        </row>
        <row r="33">
          <cell r="L33">
            <v>0</v>
          </cell>
          <cell r="M33">
            <v>0</v>
          </cell>
          <cell r="N33">
            <v>0</v>
          </cell>
        </row>
        <row r="34">
          <cell r="A34" t="str">
            <v>Embalajes</v>
          </cell>
          <cell r="E34">
            <v>24.928599999999999</v>
          </cell>
          <cell r="H34">
            <v>58.299000000000007</v>
          </cell>
          <cell r="N34">
            <v>83.22760000000001</v>
          </cell>
        </row>
        <row r="36">
          <cell r="A36" t="str">
            <v>Diferencia Analítico Vs.Contabilidad</v>
          </cell>
          <cell r="E36">
            <v>26.88</v>
          </cell>
          <cell r="H36">
            <v>10.52</v>
          </cell>
          <cell r="N36">
            <v>38.4</v>
          </cell>
        </row>
        <row r="38">
          <cell r="A38" t="str">
            <v>SUBTOTAL I</v>
          </cell>
          <cell r="E38">
            <v>855.76459999999997</v>
          </cell>
          <cell r="H38">
            <v>564.28420000000006</v>
          </cell>
          <cell r="N38">
            <v>1421.0488000000005</v>
          </cell>
        </row>
        <row r="41">
          <cell r="A41" t="str">
            <v>PRODUCTOS TERMINADOS</v>
          </cell>
          <cell r="L41">
            <v>0</v>
          </cell>
          <cell r="M41">
            <v>0</v>
          </cell>
          <cell r="N41">
            <v>0</v>
          </cell>
        </row>
        <row r="42">
          <cell r="L42">
            <v>0</v>
          </cell>
          <cell r="M42">
            <v>0</v>
          </cell>
          <cell r="N42">
            <v>0</v>
          </cell>
        </row>
        <row r="43">
          <cell r="A43" t="str">
            <v>Sacos</v>
          </cell>
          <cell r="B43" t="str">
            <v>Cemento</v>
          </cell>
          <cell r="C43">
            <v>2304.107</v>
          </cell>
          <cell r="D43">
            <v>343.50000000000006</v>
          </cell>
          <cell r="E43">
            <v>278.553</v>
          </cell>
          <cell r="L43">
            <v>2304.107</v>
          </cell>
          <cell r="M43">
            <v>343.50000000000006</v>
          </cell>
          <cell r="N43">
            <v>278.553</v>
          </cell>
        </row>
        <row r="44">
          <cell r="B44" t="str">
            <v>Cal</v>
          </cell>
          <cell r="C44">
            <v>162.30000000000001</v>
          </cell>
          <cell r="D44">
            <v>18.106000000000002</v>
          </cell>
          <cell r="E44">
            <v>13.993</v>
          </cell>
          <cell r="L44">
            <v>162.30000000000001</v>
          </cell>
          <cell r="M44">
            <v>18.106000000000002</v>
          </cell>
          <cell r="N44">
            <v>13.993</v>
          </cell>
        </row>
        <row r="45">
          <cell r="B45" t="str">
            <v>Harina</v>
          </cell>
          <cell r="C45">
            <v>2644.2280000000001</v>
          </cell>
          <cell r="D45">
            <v>486.4849999999999</v>
          </cell>
          <cell r="E45">
            <v>448.74599999999998</v>
          </cell>
          <cell r="L45">
            <v>2644.2280000000001</v>
          </cell>
          <cell r="M45">
            <v>486.4849999999999</v>
          </cell>
          <cell r="N45">
            <v>448.74599999999998</v>
          </cell>
        </row>
        <row r="46">
          <cell r="B46" t="str">
            <v>Miscelaneos No Comestibles</v>
          </cell>
          <cell r="C46">
            <v>26.2</v>
          </cell>
          <cell r="D46">
            <v>5.742</v>
          </cell>
          <cell r="E46">
            <v>10.837999999999999</v>
          </cell>
          <cell r="L46">
            <v>26.2</v>
          </cell>
          <cell r="M46">
            <v>5.742</v>
          </cell>
          <cell r="N46">
            <v>10.837999999999999</v>
          </cell>
        </row>
        <row r="47">
          <cell r="B47" t="str">
            <v>Miscelaneos  Comestibles</v>
          </cell>
          <cell r="C47">
            <v>4.3</v>
          </cell>
          <cell r="D47">
            <v>1.788</v>
          </cell>
          <cell r="E47">
            <v>1.544</v>
          </cell>
          <cell r="L47">
            <v>4.3</v>
          </cell>
          <cell r="M47">
            <v>1.788</v>
          </cell>
          <cell r="N47">
            <v>1.544</v>
          </cell>
        </row>
        <row r="48">
          <cell r="C48">
            <v>5141.1350000000002</v>
          </cell>
          <cell r="D48">
            <v>855.62099999999987</v>
          </cell>
          <cell r="E48">
            <v>753.67399999999986</v>
          </cell>
          <cell r="F48">
            <v>0</v>
          </cell>
          <cell r="G48">
            <v>0</v>
          </cell>
          <cell r="H48">
            <v>0</v>
          </cell>
          <cell r="I48">
            <v>0</v>
          </cell>
          <cell r="J48">
            <v>0</v>
          </cell>
          <cell r="K48">
            <v>0</v>
          </cell>
          <cell r="L48">
            <v>5141.1350000000002</v>
          </cell>
          <cell r="M48">
            <v>855.62099999999987</v>
          </cell>
          <cell r="N48">
            <v>753.67399999999986</v>
          </cell>
        </row>
        <row r="50">
          <cell r="A50" t="str">
            <v>Sobres</v>
          </cell>
          <cell r="B50" t="str">
            <v>Stock</v>
          </cell>
          <cell r="D50">
            <v>0</v>
          </cell>
          <cell r="F50">
            <v>8337</v>
          </cell>
          <cell r="G50">
            <v>42.073</v>
          </cell>
          <cell r="H50">
            <v>65.247</v>
          </cell>
          <cell r="L50">
            <v>8337</v>
          </cell>
          <cell r="M50">
            <v>42.073</v>
          </cell>
          <cell r="N50">
            <v>65.247</v>
          </cell>
        </row>
        <row r="51">
          <cell r="B51" t="str">
            <v>Bolsa</v>
          </cell>
          <cell r="D51">
            <v>0</v>
          </cell>
          <cell r="F51">
            <v>4842.3707999999997</v>
          </cell>
          <cell r="G51">
            <v>53.32</v>
          </cell>
          <cell r="H51">
            <v>100.111</v>
          </cell>
          <cell r="L51">
            <v>4842.3707999999997</v>
          </cell>
          <cell r="M51">
            <v>53.32</v>
          </cell>
          <cell r="N51">
            <v>100.111</v>
          </cell>
        </row>
        <row r="52">
          <cell r="B52" t="str">
            <v>Impreso</v>
          </cell>
          <cell r="D52">
            <v>0</v>
          </cell>
          <cell r="F52">
            <v>3763.0729999999999</v>
          </cell>
          <cell r="G52">
            <v>23.692</v>
          </cell>
          <cell r="H52">
            <v>70.286000000000001</v>
          </cell>
          <cell r="L52">
            <v>3763.0729999999999</v>
          </cell>
          <cell r="M52">
            <v>23.692</v>
          </cell>
          <cell r="N52">
            <v>70.286000000000001</v>
          </cell>
        </row>
        <row r="53">
          <cell r="C53">
            <v>0</v>
          </cell>
          <cell r="D53">
            <v>0</v>
          </cell>
          <cell r="E53">
            <v>0</v>
          </cell>
          <cell r="F53">
            <v>16942.443800000001</v>
          </cell>
          <cell r="G53">
            <v>119.08500000000001</v>
          </cell>
          <cell r="H53">
            <v>235.64400000000001</v>
          </cell>
          <cell r="I53">
            <v>0</v>
          </cell>
          <cell r="J53">
            <v>0</v>
          </cell>
          <cell r="K53">
            <v>0</v>
          </cell>
          <cell r="L53">
            <v>16942.443800000001</v>
          </cell>
          <cell r="M53">
            <v>119.08500000000001</v>
          </cell>
          <cell r="N53">
            <v>235.64400000000001</v>
          </cell>
        </row>
        <row r="55">
          <cell r="A55" t="str">
            <v>Papel</v>
          </cell>
          <cell r="B55" t="str">
            <v>Cartulina</v>
          </cell>
          <cell r="J55">
            <v>759.88378999999975</v>
          </cell>
          <cell r="K55">
            <v>442.91416999999996</v>
          </cell>
          <cell r="M55">
            <v>759.88378999999975</v>
          </cell>
          <cell r="N55">
            <v>442.91416999999996</v>
          </cell>
        </row>
        <row r="56">
          <cell r="B56" t="str">
            <v>Obra</v>
          </cell>
          <cell r="J56">
            <v>681.41710999999998</v>
          </cell>
          <cell r="K56">
            <v>507.80278999999996</v>
          </cell>
          <cell r="M56">
            <v>681.41710999999998</v>
          </cell>
          <cell r="N56">
            <v>507.80278999999996</v>
          </cell>
        </row>
        <row r="57">
          <cell r="B57" t="str">
            <v>Ilustración</v>
          </cell>
          <cell r="J57">
            <v>196.57141000000001</v>
          </cell>
          <cell r="K57">
            <v>214.07157000000001</v>
          </cell>
          <cell r="M57">
            <v>196.57141000000001</v>
          </cell>
          <cell r="N57">
            <v>214.07157000000001</v>
          </cell>
        </row>
        <row r="58">
          <cell r="B58" t="str">
            <v>Kraft</v>
          </cell>
          <cell r="J58">
            <v>11.17</v>
          </cell>
          <cell r="K58">
            <v>9.0378299999999996</v>
          </cell>
          <cell r="M58">
            <v>11.17</v>
          </cell>
          <cell r="N58">
            <v>9.0378299999999996</v>
          </cell>
        </row>
        <row r="59">
          <cell r="B59" t="str">
            <v>Autoadhesivo</v>
          </cell>
          <cell r="J59">
            <v>0.21060000000000001</v>
          </cell>
          <cell r="K59">
            <v>0.25800000000000001</v>
          </cell>
          <cell r="M59">
            <v>0.21060000000000001</v>
          </cell>
          <cell r="N59">
            <v>0.25800000000000001</v>
          </cell>
        </row>
        <row r="60">
          <cell r="B60" t="str">
            <v>Autocopiativo</v>
          </cell>
          <cell r="J60">
            <v>21.299720000000001</v>
          </cell>
          <cell r="K60">
            <v>39.080059999999996</v>
          </cell>
          <cell r="L60">
            <v>0</v>
          </cell>
          <cell r="M60">
            <v>21.299720000000001</v>
          </cell>
          <cell r="N60">
            <v>39.080059999999996</v>
          </cell>
        </row>
        <row r="61">
          <cell r="B61" t="str">
            <v>Resmitas</v>
          </cell>
          <cell r="J61">
            <v>27.91263</v>
          </cell>
          <cell r="K61">
            <v>28.792810000000003</v>
          </cell>
          <cell r="L61">
            <v>0</v>
          </cell>
          <cell r="M61">
            <v>27.91263</v>
          </cell>
          <cell r="N61">
            <v>28.792810000000003</v>
          </cell>
        </row>
        <row r="62">
          <cell r="B62" t="str">
            <v>Cajas</v>
          </cell>
          <cell r="J62">
            <v>0</v>
          </cell>
          <cell r="K62">
            <v>0</v>
          </cell>
          <cell r="L62">
            <v>0</v>
          </cell>
          <cell r="M62">
            <v>0</v>
          </cell>
          <cell r="N62">
            <v>0</v>
          </cell>
        </row>
        <row r="63">
          <cell r="C63">
            <v>0</v>
          </cell>
          <cell r="D63">
            <v>0</v>
          </cell>
          <cell r="E63">
            <v>0</v>
          </cell>
          <cell r="F63">
            <v>0</v>
          </cell>
          <cell r="G63">
            <v>0</v>
          </cell>
          <cell r="H63">
            <v>0</v>
          </cell>
          <cell r="I63">
            <v>0</v>
          </cell>
          <cell r="J63">
            <v>1698.4652599999999</v>
          </cell>
          <cell r="K63">
            <v>1241.95723</v>
          </cell>
          <cell r="L63">
            <v>0</v>
          </cell>
          <cell r="M63">
            <v>1698.4652599999999</v>
          </cell>
          <cell r="N63">
            <v>1241.95723</v>
          </cell>
        </row>
        <row r="65">
          <cell r="A65" t="str">
            <v>Diferencia Analítico Vs.Contabilidad</v>
          </cell>
          <cell r="E65">
            <v>50.608000000000061</v>
          </cell>
          <cell r="H65">
            <v>-83.907000000000011</v>
          </cell>
          <cell r="K65">
            <v>0</v>
          </cell>
          <cell r="N65">
            <v>-33.29899999999995</v>
          </cell>
        </row>
        <row r="67">
          <cell r="A67" t="str">
            <v>SUBTOTAL II</v>
          </cell>
          <cell r="E67">
            <v>804.28199999999993</v>
          </cell>
          <cell r="H67">
            <v>151.73699999999999</v>
          </cell>
          <cell r="I67">
            <v>0</v>
          </cell>
          <cell r="K67">
            <v>1241.95723</v>
          </cell>
          <cell r="M67">
            <v>2673.1712600000001</v>
          </cell>
          <cell r="N67">
            <v>2197.9762299999998</v>
          </cell>
        </row>
        <row r="68">
          <cell r="L68">
            <v>0</v>
          </cell>
          <cell r="M68">
            <v>0</v>
          </cell>
          <cell r="N68">
            <v>0</v>
          </cell>
        </row>
        <row r="69">
          <cell r="A69" t="str">
            <v>OTROS</v>
          </cell>
          <cell r="B69" t="str">
            <v>Productos en Proceso</v>
          </cell>
          <cell r="E69">
            <v>162.05199999999999</v>
          </cell>
          <cell r="H69">
            <v>83.200999999999993</v>
          </cell>
          <cell r="L69">
            <v>0</v>
          </cell>
          <cell r="M69">
            <v>0</v>
          </cell>
          <cell r="N69">
            <v>245.25299999999999</v>
          </cell>
        </row>
        <row r="70">
          <cell r="B70" t="str">
            <v>Otros Prod. en Proc.</v>
          </cell>
          <cell r="E70">
            <v>44.809099999999994</v>
          </cell>
          <cell r="H70">
            <v>19.203899999999997</v>
          </cell>
          <cell r="L70">
            <v>0</v>
          </cell>
          <cell r="M70">
            <v>0</v>
          </cell>
          <cell r="N70">
            <v>64.012999999999991</v>
          </cell>
        </row>
        <row r="71">
          <cell r="B71" t="str">
            <v>Otros Prod. Terminados</v>
          </cell>
          <cell r="E71">
            <v>31.465699999999998</v>
          </cell>
          <cell r="H71">
            <v>13.485300000000001</v>
          </cell>
          <cell r="L71">
            <v>0</v>
          </cell>
          <cell r="M71">
            <v>0</v>
          </cell>
          <cell r="N71">
            <v>44.951000000000001</v>
          </cell>
        </row>
        <row r="72">
          <cell r="B72" t="str">
            <v>Materiales/Prod. Terminados</v>
          </cell>
          <cell r="E72">
            <v>46.87</v>
          </cell>
          <cell r="H72">
            <v>59.593000000000004</v>
          </cell>
          <cell r="L72">
            <v>0</v>
          </cell>
          <cell r="M72">
            <v>0</v>
          </cell>
          <cell r="N72">
            <v>106.46299999999999</v>
          </cell>
        </row>
        <row r="73">
          <cell r="B73" t="str">
            <v>Repuestos</v>
          </cell>
          <cell r="E73">
            <v>50.410499999999999</v>
          </cell>
          <cell r="H73">
            <v>21.604499999999998</v>
          </cell>
          <cell r="L73">
            <v>0</v>
          </cell>
          <cell r="M73">
            <v>0</v>
          </cell>
          <cell r="N73">
            <v>72.015000000000001</v>
          </cell>
        </row>
        <row r="74">
          <cell r="B74" t="str">
            <v>Fotopolímeros</v>
          </cell>
          <cell r="E74">
            <v>372.53399999999999</v>
          </cell>
          <cell r="H74">
            <v>0</v>
          </cell>
          <cell r="L74">
            <v>0</v>
          </cell>
          <cell r="M74">
            <v>0</v>
          </cell>
          <cell r="N74">
            <v>372.53399999999999</v>
          </cell>
        </row>
        <row r="75">
          <cell r="B75" t="str">
            <v>Amort. Fotopolimeros</v>
          </cell>
          <cell r="E75">
            <v>-227.73400000000001</v>
          </cell>
          <cell r="H75">
            <v>0</v>
          </cell>
          <cell r="L75">
            <v>0</v>
          </cell>
          <cell r="M75">
            <v>0</v>
          </cell>
          <cell r="N75">
            <v>-227.73400000000001</v>
          </cell>
        </row>
        <row r="76">
          <cell r="B76" t="str">
            <v>Desperdicios papel</v>
          </cell>
          <cell r="E76">
            <v>0.84770000000000001</v>
          </cell>
          <cell r="H76">
            <v>0.36330000000000001</v>
          </cell>
          <cell r="L76">
            <v>0</v>
          </cell>
          <cell r="M76">
            <v>0</v>
          </cell>
          <cell r="N76">
            <v>1.2110000000000001</v>
          </cell>
        </row>
        <row r="77">
          <cell r="B77" t="str">
            <v>Material  Mantenimiento</v>
          </cell>
          <cell r="E77">
            <v>1.9795999999999998</v>
          </cell>
          <cell r="H77">
            <v>0.84839999999999993</v>
          </cell>
          <cell r="L77">
            <v>0</v>
          </cell>
          <cell r="M77">
            <v>0</v>
          </cell>
          <cell r="N77">
            <v>2.8279999999999998</v>
          </cell>
        </row>
        <row r="78">
          <cell r="B78" t="str">
            <v>Material  Seguridad</v>
          </cell>
          <cell r="E78">
            <v>0.26599999999999996</v>
          </cell>
          <cell r="H78">
            <v>0.11399999999999999</v>
          </cell>
          <cell r="L78">
            <v>0</v>
          </cell>
          <cell r="M78">
            <v>0</v>
          </cell>
          <cell r="N78">
            <v>0.37999999999999995</v>
          </cell>
        </row>
        <row r="79">
          <cell r="B79" t="str">
            <v>Material Auxiliar</v>
          </cell>
          <cell r="E79">
            <v>9.620099999999999</v>
          </cell>
          <cell r="H79">
            <v>4.1228999999999996</v>
          </cell>
          <cell r="L79">
            <v>0</v>
          </cell>
          <cell r="M79">
            <v>0</v>
          </cell>
          <cell r="N79">
            <v>13.742999999999999</v>
          </cell>
        </row>
        <row r="80">
          <cell r="B80" t="str">
            <v>Variación Stock</v>
          </cell>
          <cell r="E80">
            <v>30</v>
          </cell>
          <cell r="H80">
            <v>258</v>
          </cell>
          <cell r="N80">
            <v>288</v>
          </cell>
        </row>
        <row r="81">
          <cell r="L81">
            <v>0</v>
          </cell>
          <cell r="M81">
            <v>0</v>
          </cell>
        </row>
        <row r="82">
          <cell r="A82" t="str">
            <v>SUBTOTAL III</v>
          </cell>
          <cell r="C82">
            <v>0</v>
          </cell>
          <cell r="D82">
            <v>0</v>
          </cell>
          <cell r="E82">
            <v>523.12069999999994</v>
          </cell>
          <cell r="F82">
            <v>0</v>
          </cell>
          <cell r="G82">
            <v>0</v>
          </cell>
          <cell r="H82">
            <v>460.53629999999998</v>
          </cell>
          <cell r="I82">
            <v>0</v>
          </cell>
          <cell r="J82">
            <v>0</v>
          </cell>
          <cell r="K82">
            <v>0</v>
          </cell>
          <cell r="L82">
            <v>0</v>
          </cell>
          <cell r="M82">
            <v>0</v>
          </cell>
          <cell r="N82">
            <v>983.65699999999993</v>
          </cell>
        </row>
        <row r="83">
          <cell r="L83">
            <v>0</v>
          </cell>
          <cell r="M83">
            <v>0</v>
          </cell>
          <cell r="N83">
            <v>0</v>
          </cell>
        </row>
        <row r="84">
          <cell r="A84" t="str">
            <v xml:space="preserve">TOTAL </v>
          </cell>
          <cell r="C84">
            <v>0</v>
          </cell>
          <cell r="D84">
            <v>0</v>
          </cell>
          <cell r="E84">
            <v>2183.1673000000001</v>
          </cell>
          <cell r="F84">
            <v>0</v>
          </cell>
          <cell r="G84">
            <v>0</v>
          </cell>
          <cell r="H84">
            <v>1176.5574999999999</v>
          </cell>
          <cell r="I84">
            <v>0</v>
          </cell>
          <cell r="J84">
            <v>0</v>
          </cell>
          <cell r="K84">
            <v>1241.95723</v>
          </cell>
          <cell r="L84">
            <v>0</v>
          </cell>
          <cell r="M84">
            <v>2673.1712600000001</v>
          </cell>
          <cell r="N84">
            <v>4602.6820299999999</v>
          </cell>
        </row>
      </sheetData>
      <sheetData sheetId="1"/>
      <sheetData sheetId="2"/>
      <sheetData sheetId="3"/>
      <sheetData sheetId="4"/>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gs-Aluar"/>
      <sheetName val="Impuestos"/>
      <sheetName val="Det_cap_leasing"/>
      <sheetName val="TGS-Máxima"/>
      <sheetName val="TGS-Mínima"/>
      <sheetName val="TGS-SuperMax."/>
      <sheetName val="Telef.SUR"/>
      <sheetName val="Telef. GLOBAL"/>
      <sheetName val="Contado -Terrestre "/>
      <sheetName val="Contado-Terres 20"/>
      <sheetName val="Contado - Satelita 20"/>
      <sheetName val="Contado-Satelital "/>
      <sheetName val="Coming-Satelital"/>
      <sheetName val="Coming-Terrest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t Patrimonial"/>
      <sheetName val="sit patri Public"/>
      <sheetName val="Estado de ev del PN"/>
      <sheetName val="Anexo A Public"/>
      <sheetName val="Validación"/>
      <sheetName val="Publicación 2001"/>
      <sheetName val="Armado"/>
      <sheetName val="No monetarios "/>
      <sheetName val="Anexo 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258CB-AF3C-4801-993D-BD6B8FE92B7D}">
  <sheetPr>
    <tabColor rgb="FFFFFF00"/>
  </sheetPr>
  <dimension ref="A1:J288"/>
  <sheetViews>
    <sheetView showGridLines="0" zoomScale="85" zoomScaleNormal="85" workbookViewId="0">
      <selection activeCell="A316" sqref="A316:XFD503"/>
    </sheetView>
  </sheetViews>
  <sheetFormatPr baseColWidth="10" defaultColWidth="11.4609375" defaultRowHeight="12.45"/>
  <cols>
    <col min="1" max="1" width="46.84375" customWidth="1"/>
    <col min="2" max="3" width="18.4609375" bestFit="1" customWidth="1"/>
    <col min="4" max="4" width="19.53515625" customWidth="1"/>
    <col min="5" max="5" width="21.3046875" customWidth="1"/>
    <col min="6" max="7" width="18.4609375" bestFit="1" customWidth="1"/>
    <col min="9" max="9" width="5.69140625" customWidth="1"/>
    <col min="10" max="10" width="31.69140625" customWidth="1"/>
    <col min="11" max="11" width="43.4609375" customWidth="1"/>
  </cols>
  <sheetData>
    <row r="1" spans="1:7" ht="15">
      <c r="A1" s="1" t="s">
        <v>0</v>
      </c>
    </row>
    <row r="2" spans="1:7" ht="21.45" customHeight="1"/>
    <row r="3" spans="1:7" s="369" customFormat="1" ht="14.6">
      <c r="A3" s="367"/>
      <c r="B3" s="368" t="s">
        <v>1</v>
      </c>
      <c r="C3" s="368" t="s">
        <v>2</v>
      </c>
    </row>
    <row r="4" spans="1:7" s="369" customFormat="1" ht="14.6">
      <c r="A4" s="370" t="s">
        <v>3</v>
      </c>
      <c r="B4" s="371">
        <v>484201</v>
      </c>
      <c r="C4" s="371">
        <v>427564</v>
      </c>
    </row>
    <row r="5" spans="1:7" s="369" customFormat="1" ht="14.6">
      <c r="A5" s="370" t="s">
        <v>4</v>
      </c>
      <c r="B5" s="371">
        <v>249340</v>
      </c>
      <c r="C5" s="371">
        <v>187094</v>
      </c>
      <c r="D5" s="372"/>
    </row>
    <row r="6" spans="1:7" s="369" customFormat="1" ht="14.6">
      <c r="A6" s="370" t="s">
        <v>5</v>
      </c>
      <c r="B6" s="371">
        <v>0</v>
      </c>
      <c r="C6" s="373">
        <v>-14459</v>
      </c>
      <c r="D6" s="372"/>
    </row>
    <row r="7" spans="1:7" s="369" customFormat="1" ht="14.6">
      <c r="A7" s="370" t="s">
        <v>6</v>
      </c>
      <c r="B7" s="373">
        <v>-57146.661999999997</v>
      </c>
      <c r="C7" s="373">
        <v>-53373.279000000002</v>
      </c>
    </row>
    <row r="8" spans="1:7" s="369" customFormat="1" ht="30.45">
      <c r="A8" s="374" t="s">
        <v>286</v>
      </c>
      <c r="B8" s="371">
        <v>306486.66200000001</v>
      </c>
      <c r="C8" s="371">
        <v>254926.27900000001</v>
      </c>
    </row>
    <row r="9" spans="1:7" s="369" customFormat="1" ht="14.6">
      <c r="A9" s="370" t="s">
        <v>7</v>
      </c>
      <c r="B9" s="371">
        <v>159981</v>
      </c>
      <c r="C9" s="371">
        <v>142355</v>
      </c>
    </row>
    <row r="10" spans="1:7" s="369" customFormat="1" ht="14.6">
      <c r="A10" s="370" t="s">
        <v>8</v>
      </c>
      <c r="B10" s="375">
        <v>212.52600000000001</v>
      </c>
      <c r="C10" s="375">
        <v>189.11080000000001</v>
      </c>
    </row>
    <row r="11" spans="1:7" s="369" customFormat="1" ht="14.6">
      <c r="A11" s="370" t="s">
        <v>9</v>
      </c>
      <c r="B11" s="375">
        <v>1062.6300000000001</v>
      </c>
      <c r="C11" s="375">
        <v>945.55400000000009</v>
      </c>
    </row>
    <row r="12" spans="1:7" s="369" customFormat="1" ht="14.6">
      <c r="A12" s="376" t="s">
        <v>10</v>
      </c>
    </row>
    <row r="13" spans="1:7" ht="108.45" customHeight="1">
      <c r="A13" s="3" t="s">
        <v>11</v>
      </c>
      <c r="B13" s="3"/>
      <c r="C13" s="3"/>
    </row>
    <row r="15" spans="1:7">
      <c r="B15" s="4" t="s">
        <v>12</v>
      </c>
      <c r="C15" s="4"/>
      <c r="D15" s="4" t="s">
        <v>13</v>
      </c>
      <c r="E15" s="4"/>
      <c r="F15" s="4" t="s">
        <v>14</v>
      </c>
      <c r="G15" s="4"/>
    </row>
    <row r="16" spans="1:7">
      <c r="B16" s="5">
        <v>2026</v>
      </c>
      <c r="C16" s="5">
        <v>2025</v>
      </c>
      <c r="D16" s="5">
        <v>2026</v>
      </c>
      <c r="E16" s="5">
        <v>2025</v>
      </c>
      <c r="F16" s="5">
        <v>2026</v>
      </c>
      <c r="G16" s="5">
        <v>2025</v>
      </c>
    </row>
    <row r="17" spans="1:7">
      <c r="A17" t="s">
        <v>15</v>
      </c>
      <c r="B17" s="6">
        <v>187278</v>
      </c>
      <c r="C17" s="6">
        <v>145871</v>
      </c>
      <c r="D17" s="6">
        <v>187169.47837900001</v>
      </c>
      <c r="E17" s="6">
        <v>106630.938718</v>
      </c>
      <c r="F17" s="6">
        <v>91518</v>
      </c>
      <c r="G17" s="6">
        <v>58038</v>
      </c>
    </row>
    <row r="18" spans="1:7">
      <c r="A18" t="s">
        <v>16</v>
      </c>
      <c r="B18" s="6">
        <v>7230</v>
      </c>
      <c r="C18" s="6">
        <v>55738</v>
      </c>
      <c r="D18" s="6">
        <v>6175.5216209999926</v>
      </c>
      <c r="E18" s="6">
        <v>40656.061281999995</v>
      </c>
      <c r="F18" s="6">
        <v>4829</v>
      </c>
      <c r="G18" s="6">
        <v>20630</v>
      </c>
    </row>
    <row r="19" spans="1:7">
      <c r="A19" s="7" t="s">
        <v>17</v>
      </c>
      <c r="B19" s="8">
        <v>194508</v>
      </c>
      <c r="C19" s="8">
        <v>201609</v>
      </c>
      <c r="D19" s="8">
        <v>193345</v>
      </c>
      <c r="E19" s="8">
        <v>147287</v>
      </c>
      <c r="F19" s="8">
        <v>96347</v>
      </c>
      <c r="G19" s="8">
        <v>78668</v>
      </c>
    </row>
    <row r="20" spans="1:7">
      <c r="B20" s="9">
        <v>3.8605709159645021E-2</v>
      </c>
      <c r="C20" s="9">
        <v>0.38210473637666159</v>
      </c>
      <c r="D20" s="9">
        <v>3.2994277028945723E-2</v>
      </c>
      <c r="E20" s="9">
        <v>0.38127828349631687</v>
      </c>
      <c r="F20" s="9">
        <v>5.2765576170807932E-2</v>
      </c>
      <c r="G20" s="9">
        <v>0.35545676970260864</v>
      </c>
    </row>
    <row r="41" spans="1:9">
      <c r="A41" s="10"/>
      <c r="B41" s="11" t="s">
        <v>1</v>
      </c>
      <c r="C41" s="11"/>
      <c r="D41" s="11" t="s">
        <v>2</v>
      </c>
      <c r="E41" s="11"/>
      <c r="F41" s="12" t="s">
        <v>18</v>
      </c>
      <c r="G41" s="12"/>
    </row>
    <row r="42" spans="1:9">
      <c r="A42" s="10" t="s">
        <v>19</v>
      </c>
      <c r="B42" s="13" t="s">
        <v>20</v>
      </c>
      <c r="C42" s="10" t="s">
        <v>21</v>
      </c>
      <c r="D42" s="13" t="s">
        <v>20</v>
      </c>
      <c r="E42" s="10" t="s">
        <v>21</v>
      </c>
      <c r="F42" s="13" t="s">
        <v>20</v>
      </c>
      <c r="G42" s="10" t="s">
        <v>22</v>
      </c>
      <c r="I42" s="14"/>
    </row>
    <row r="43" spans="1:9">
      <c r="A43" s="15" t="s">
        <v>23</v>
      </c>
      <c r="B43" s="16">
        <v>64724</v>
      </c>
      <c r="C43" s="17">
        <v>0.26525142412196223</v>
      </c>
      <c r="D43" s="16">
        <v>41941</v>
      </c>
      <c r="E43" s="18">
        <v>0.18857091473147045</v>
      </c>
      <c r="F43" s="19">
        <v>22783</v>
      </c>
      <c r="G43" s="20">
        <v>0.54321546934980092</v>
      </c>
    </row>
    <row r="44" spans="1:9">
      <c r="A44" s="15" t="s">
        <v>24</v>
      </c>
      <c r="B44" s="16">
        <v>41123</v>
      </c>
      <c r="C44" s="17">
        <v>0.16852997827957872</v>
      </c>
      <c r="D44" s="16">
        <v>41790</v>
      </c>
      <c r="E44" s="18">
        <v>0.1878920036868017</v>
      </c>
      <c r="F44" s="19">
        <v>-667</v>
      </c>
      <c r="G44" s="20">
        <v>-1.5960756161761187E-2</v>
      </c>
    </row>
    <row r="45" spans="1:9">
      <c r="A45" s="15" t="s">
        <v>25</v>
      </c>
      <c r="B45" s="16">
        <v>28402</v>
      </c>
      <c r="C45" s="17">
        <v>0.11639686898077947</v>
      </c>
      <c r="D45" s="16">
        <v>26191</v>
      </c>
      <c r="E45" s="18">
        <v>0.11775734550277635</v>
      </c>
      <c r="F45" s="19">
        <v>2211</v>
      </c>
      <c r="G45" s="20">
        <v>8.4418311633767326E-2</v>
      </c>
    </row>
    <row r="46" spans="1:9">
      <c r="A46" s="15" t="s">
        <v>26</v>
      </c>
      <c r="B46" s="16">
        <v>18605</v>
      </c>
      <c r="C46" s="17">
        <v>7.624687512806852E-2</v>
      </c>
      <c r="D46" s="16">
        <v>29969</v>
      </c>
      <c r="E46" s="18">
        <v>0.13474360991839579</v>
      </c>
      <c r="F46" s="19">
        <v>-11364</v>
      </c>
      <c r="G46" s="20">
        <v>-0.37919183155927794</v>
      </c>
    </row>
    <row r="47" spans="1:9">
      <c r="A47" s="15" t="s">
        <v>27</v>
      </c>
      <c r="B47" s="16">
        <v>57147</v>
      </c>
      <c r="C47" s="17">
        <v>0.23419941805663702</v>
      </c>
      <c r="D47" s="16">
        <v>53373</v>
      </c>
      <c r="E47" s="21">
        <v>0.23997032574241844</v>
      </c>
      <c r="F47" s="19">
        <v>3774</v>
      </c>
      <c r="G47" s="20">
        <v>7.0709909504805796E-2</v>
      </c>
    </row>
    <row r="48" spans="1:9">
      <c r="A48" s="15" t="s">
        <v>28</v>
      </c>
      <c r="B48" s="16">
        <v>76</v>
      </c>
      <c r="C48" s="17">
        <v>3.1146264497356667E-4</v>
      </c>
      <c r="D48" s="16">
        <v>0</v>
      </c>
      <c r="E48" s="21">
        <v>0</v>
      </c>
      <c r="F48" s="19">
        <v>76</v>
      </c>
      <c r="G48" s="22" t="s">
        <v>29</v>
      </c>
    </row>
    <row r="49" spans="1:7">
      <c r="A49" s="15" t="s">
        <v>30</v>
      </c>
      <c r="B49" s="16">
        <v>22110</v>
      </c>
      <c r="C49" s="17">
        <v>9.0611040531125772E-2</v>
      </c>
      <c r="D49" s="16">
        <v>19501</v>
      </c>
      <c r="E49" s="18">
        <v>8.7678438954207225E-2</v>
      </c>
      <c r="F49" s="19">
        <v>2609</v>
      </c>
      <c r="G49" s="20">
        <v>0.13378801087123737</v>
      </c>
    </row>
    <row r="50" spans="1:7">
      <c r="A50" s="15" t="s">
        <v>31</v>
      </c>
      <c r="B50" s="16">
        <v>11823</v>
      </c>
      <c r="C50" s="17">
        <v>4.845293225687472E-2</v>
      </c>
      <c r="D50" s="16">
        <v>9650</v>
      </c>
      <c r="E50" s="18">
        <v>4.338736146393004E-2</v>
      </c>
      <c r="F50" s="19">
        <v>2173</v>
      </c>
      <c r="G50" s="20">
        <v>0.22518134715025906</v>
      </c>
    </row>
    <row r="51" spans="1:7">
      <c r="A51" s="23" t="s">
        <v>32</v>
      </c>
      <c r="B51" s="24">
        <v>244010</v>
      </c>
      <c r="C51" s="25"/>
      <c r="D51" s="24">
        <v>222415</v>
      </c>
      <c r="E51" s="23"/>
      <c r="F51" s="26">
        <v>21595</v>
      </c>
      <c r="G51" s="27"/>
    </row>
    <row r="52" spans="1:7">
      <c r="B52" s="28"/>
      <c r="D52" s="28"/>
      <c r="F52" s="29"/>
      <c r="G52" s="29"/>
    </row>
    <row r="53" spans="1:7">
      <c r="B53" s="30" t="s">
        <v>12</v>
      </c>
      <c r="C53" s="30" t="s">
        <v>13</v>
      </c>
      <c r="D53" s="30" t="s">
        <v>14</v>
      </c>
      <c r="G53" s="28">
        <v>21595</v>
      </c>
    </row>
    <row r="54" spans="1:7">
      <c r="A54" s="31" t="s">
        <v>1</v>
      </c>
      <c r="B54" s="6">
        <v>106394.18700000001</v>
      </c>
      <c r="C54" s="6">
        <v>92731.119000000006</v>
      </c>
      <c r="D54" s="6">
        <v>50214.582000000002</v>
      </c>
    </row>
    <row r="55" spans="1:7">
      <c r="A55" s="31" t="s">
        <v>2</v>
      </c>
      <c r="B55" s="6">
        <v>95179.874318431874</v>
      </c>
      <c r="C55" s="6">
        <v>60008.726433112657</v>
      </c>
      <c r="D55" s="6">
        <v>31906.378087934856</v>
      </c>
    </row>
    <row r="56" spans="1:7">
      <c r="B56" s="9">
        <v>0.11782231025069179</v>
      </c>
      <c r="C56" s="9">
        <v>0.54529390160213798</v>
      </c>
      <c r="D56" s="9">
        <v>0.57381015988738149</v>
      </c>
    </row>
    <row r="59" spans="1:7" hidden="1"/>
    <row r="60" spans="1:7" hidden="1"/>
    <row r="61" spans="1:7" hidden="1"/>
    <row r="62" spans="1:7" hidden="1"/>
    <row r="63" spans="1:7" hidden="1"/>
    <row r="64" spans="1:7" hidden="1"/>
    <row r="65" hidden="1"/>
    <row r="66" hidden="1"/>
    <row r="67" hidden="1"/>
    <row r="68" hidden="1"/>
    <row r="69" hidden="1"/>
    <row r="70" hidden="1"/>
    <row r="71" hidden="1"/>
    <row r="72" hidden="1"/>
    <row r="73" hidden="1"/>
    <row r="81" spans="1:5" ht="315" customHeight="1"/>
    <row r="83" spans="1:5">
      <c r="A83" s="10"/>
      <c r="B83" s="32" t="s">
        <v>1</v>
      </c>
      <c r="C83" s="32" t="s">
        <v>2</v>
      </c>
      <c r="D83" s="10" t="s">
        <v>18</v>
      </c>
    </row>
    <row r="84" spans="1:5">
      <c r="A84" s="15" t="s">
        <v>33</v>
      </c>
      <c r="B84" s="15"/>
      <c r="C84" s="15"/>
      <c r="D84" s="15"/>
    </row>
    <row r="85" spans="1:5">
      <c r="A85" s="33" t="s">
        <v>34</v>
      </c>
      <c r="B85" s="15"/>
      <c r="C85" s="15"/>
      <c r="D85" s="15"/>
    </row>
    <row r="86" spans="1:5">
      <c r="A86" s="15" t="s">
        <v>35</v>
      </c>
      <c r="B86" s="34">
        <v>105488</v>
      </c>
      <c r="C86" s="34">
        <v>66301</v>
      </c>
      <c r="D86" s="35">
        <v>39187</v>
      </c>
    </row>
    <row r="87" spans="1:5">
      <c r="A87" s="15" t="s">
        <v>36</v>
      </c>
      <c r="B87" s="34">
        <v>39108</v>
      </c>
      <c r="C87" s="34">
        <v>30836</v>
      </c>
      <c r="D87" s="35">
        <v>8272</v>
      </c>
    </row>
    <row r="88" spans="1:5">
      <c r="A88" s="15" t="s">
        <v>37</v>
      </c>
      <c r="B88" s="34">
        <v>30400</v>
      </c>
      <c r="C88" s="34">
        <v>20814</v>
      </c>
      <c r="D88" s="36">
        <v>9586</v>
      </c>
    </row>
    <row r="89" spans="1:5">
      <c r="A89" s="37" t="s">
        <v>38</v>
      </c>
      <c r="B89" s="38">
        <v>174996</v>
      </c>
      <c r="C89" s="38">
        <v>117951</v>
      </c>
      <c r="D89" s="39">
        <v>57045</v>
      </c>
    </row>
    <row r="90" spans="1:5">
      <c r="A90" s="33" t="s">
        <v>39</v>
      </c>
      <c r="B90" s="34"/>
      <c r="C90" s="34"/>
      <c r="D90" s="34"/>
    </row>
    <row r="91" spans="1:5">
      <c r="A91" s="15" t="s">
        <v>36</v>
      </c>
      <c r="B91" s="34">
        <v>67951</v>
      </c>
      <c r="C91" s="34">
        <v>40543</v>
      </c>
      <c r="D91" s="35">
        <v>27408</v>
      </c>
    </row>
    <row r="92" spans="1:5">
      <c r="A92" s="15" t="s">
        <v>37</v>
      </c>
      <c r="B92" s="34">
        <v>54122</v>
      </c>
      <c r="C92" s="34">
        <v>30459</v>
      </c>
      <c r="D92" s="35">
        <v>23663</v>
      </c>
    </row>
    <row r="93" spans="1:5">
      <c r="A93" s="15" t="s">
        <v>40</v>
      </c>
      <c r="B93" s="34">
        <v>25432</v>
      </c>
      <c r="C93" s="34">
        <v>21523</v>
      </c>
      <c r="D93" s="36">
        <v>3909</v>
      </c>
    </row>
    <row r="94" spans="1:5">
      <c r="A94" s="37" t="s">
        <v>38</v>
      </c>
      <c r="B94" s="38">
        <v>147505</v>
      </c>
      <c r="C94" s="38">
        <v>92525</v>
      </c>
      <c r="D94" s="39">
        <v>54980</v>
      </c>
    </row>
    <row r="95" spans="1:5">
      <c r="A95" s="40" t="s">
        <v>17</v>
      </c>
      <c r="B95" s="41">
        <v>322501</v>
      </c>
      <c r="C95" s="41">
        <v>210476</v>
      </c>
      <c r="D95" s="42">
        <v>112025</v>
      </c>
      <c r="E95" s="9"/>
    </row>
    <row r="96" spans="1:5">
      <c r="A96" s="15"/>
      <c r="B96" s="34"/>
      <c r="C96" s="34"/>
      <c r="D96" s="34"/>
    </row>
    <row r="97" spans="1:10">
      <c r="A97" s="43"/>
      <c r="B97" s="10" t="s">
        <v>1</v>
      </c>
      <c r="C97" s="10" t="s">
        <v>2</v>
      </c>
      <c r="D97" s="34"/>
    </row>
    <row r="98" spans="1:10">
      <c r="A98" s="15" t="s">
        <v>41</v>
      </c>
      <c r="B98" s="34"/>
      <c r="C98" s="34"/>
      <c r="D98" s="34"/>
    </row>
    <row r="99" spans="1:10">
      <c r="A99" s="15" t="s">
        <v>34</v>
      </c>
      <c r="B99" s="34">
        <v>88892</v>
      </c>
      <c r="C99" s="34">
        <v>66539</v>
      </c>
      <c r="D99" s="34"/>
    </row>
    <row r="100" spans="1:10">
      <c r="A100" s="15" t="s">
        <v>39</v>
      </c>
      <c r="B100" s="34">
        <v>104453</v>
      </c>
      <c r="C100" s="34">
        <v>80748</v>
      </c>
      <c r="D100" s="34"/>
    </row>
    <row r="101" spans="1:10" s="45" customFormat="1">
      <c r="A101" s="40" t="s">
        <v>42</v>
      </c>
      <c r="B101" s="41">
        <v>193345</v>
      </c>
      <c r="C101" s="41">
        <v>147287</v>
      </c>
      <c r="D101" s="44"/>
    </row>
    <row r="102" spans="1:10" hidden="1">
      <c r="B102" s="4" t="s">
        <v>43</v>
      </c>
      <c r="C102" s="4"/>
    </row>
    <row r="103" spans="1:10" hidden="1">
      <c r="B103" s="30">
        <v>2025</v>
      </c>
    </row>
    <row r="104" spans="1:10" hidden="1">
      <c r="A104" s="46" t="s">
        <v>34</v>
      </c>
      <c r="B104" s="47"/>
      <c r="C104" s="48"/>
      <c r="D104" s="49" t="s">
        <v>44</v>
      </c>
      <c r="E104" s="50"/>
    </row>
    <row r="105" spans="1:10" ht="12.9" hidden="1" thickBot="1">
      <c r="A105" s="51" t="s">
        <v>39</v>
      </c>
      <c r="B105" s="52"/>
      <c r="C105" s="53"/>
      <c r="D105" s="53" t="s">
        <v>44</v>
      </c>
      <c r="E105" s="54"/>
    </row>
    <row r="107" spans="1:10" ht="13.75">
      <c r="F107" s="55"/>
    </row>
    <row r="108" spans="1:10">
      <c r="A108" s="56"/>
      <c r="B108" s="57" t="s">
        <v>45</v>
      </c>
    </row>
    <row r="109" spans="1:10">
      <c r="A109" s="58"/>
      <c r="B109" s="59"/>
    </row>
    <row r="110" spans="1:10">
      <c r="A110" s="58" t="s">
        <v>46</v>
      </c>
      <c r="B110" s="60">
        <v>752761</v>
      </c>
    </row>
    <row r="111" spans="1:10">
      <c r="A111" s="58"/>
      <c r="B111" s="59"/>
    </row>
    <row r="112" spans="1:10">
      <c r="A112" s="58" t="s">
        <v>47</v>
      </c>
      <c r="B112" s="60">
        <v>1062523341</v>
      </c>
      <c r="J112" s="61"/>
    </row>
    <row r="113" spans="1:10">
      <c r="A113" s="58"/>
      <c r="B113" s="60"/>
      <c r="J113" s="62"/>
    </row>
    <row r="114" spans="1:10" hidden="1">
      <c r="A114" s="58" t="s">
        <v>48</v>
      </c>
      <c r="B114" s="60">
        <v>0</v>
      </c>
    </row>
    <row r="115" spans="1:10" hidden="1">
      <c r="A115" s="58"/>
      <c r="B115" s="60"/>
    </row>
    <row r="116" spans="1:10" hidden="1">
      <c r="A116" s="58" t="s">
        <v>49</v>
      </c>
      <c r="B116" s="60">
        <v>0</v>
      </c>
    </row>
    <row r="117" spans="1:10" hidden="1">
      <c r="A117" s="58"/>
      <c r="B117" s="60"/>
    </row>
    <row r="118" spans="1:10" hidden="1">
      <c r="A118" s="58" t="s">
        <v>50</v>
      </c>
      <c r="B118" s="63">
        <v>0</v>
      </c>
    </row>
    <row r="119" spans="1:10" hidden="1">
      <c r="A119" s="58"/>
      <c r="B119" s="59"/>
    </row>
    <row r="120" spans="1:10" hidden="1">
      <c r="A120" s="58"/>
      <c r="B120" s="59"/>
    </row>
    <row r="121" spans="1:10">
      <c r="A121" s="58" t="s">
        <v>51</v>
      </c>
      <c r="B121" s="63">
        <v>-78648015</v>
      </c>
    </row>
    <row r="122" spans="1:10">
      <c r="A122" s="58"/>
      <c r="B122" s="59"/>
    </row>
    <row r="123" spans="1:10">
      <c r="A123" s="58" t="s">
        <v>52</v>
      </c>
      <c r="B123" s="60">
        <v>170879442</v>
      </c>
    </row>
    <row r="124" spans="1:10" ht="39" customHeight="1">
      <c r="A124" s="58" t="s">
        <v>53</v>
      </c>
      <c r="B124" s="64">
        <v>1807098537</v>
      </c>
    </row>
    <row r="125" spans="1:10" hidden="1">
      <c r="A125" s="58"/>
      <c r="B125" s="59"/>
    </row>
    <row r="126" spans="1:10">
      <c r="A126" s="58" t="s">
        <v>54</v>
      </c>
      <c r="B126" s="63">
        <v>620579768</v>
      </c>
      <c r="D126" s="65"/>
      <c r="E126" s="2"/>
      <c r="F126" s="2"/>
    </row>
    <row r="127" spans="1:10">
      <c r="A127" s="66" t="s">
        <v>55</v>
      </c>
      <c r="B127" s="67">
        <v>3583185834</v>
      </c>
    </row>
    <row r="128" spans="1:10">
      <c r="A128" s="58" t="s">
        <v>56</v>
      </c>
      <c r="B128" s="63">
        <v>2948</v>
      </c>
    </row>
    <row r="129" spans="1:7">
      <c r="A129" s="66" t="s">
        <v>17</v>
      </c>
      <c r="B129" s="67">
        <v>3583188782</v>
      </c>
      <c r="D129" s="68"/>
    </row>
    <row r="133" spans="1:7">
      <c r="A133" s="10"/>
      <c r="B133" s="13" t="s">
        <v>1</v>
      </c>
      <c r="C133" s="13" t="s">
        <v>2</v>
      </c>
      <c r="D133" s="13" t="s">
        <v>18</v>
      </c>
    </row>
    <row r="134" spans="1:7">
      <c r="A134" s="69"/>
      <c r="B134" s="70" t="s">
        <v>41</v>
      </c>
      <c r="C134" s="70"/>
      <c r="D134" s="71"/>
      <c r="E134" s="72"/>
      <c r="F134" s="72"/>
      <c r="G134" s="72"/>
    </row>
    <row r="135" spans="1:7">
      <c r="A135" s="73" t="s">
        <v>57</v>
      </c>
      <c r="B135" s="74">
        <v>195773</v>
      </c>
      <c r="C135" s="74">
        <v>198021</v>
      </c>
      <c r="D135" s="74">
        <v>-2248</v>
      </c>
      <c r="E135" s="75"/>
      <c r="F135" s="75"/>
      <c r="G135" s="76"/>
    </row>
    <row r="136" spans="1:7">
      <c r="A136" s="77" t="s">
        <v>58</v>
      </c>
      <c r="B136" s="78">
        <v>-605616</v>
      </c>
      <c r="C136" s="78">
        <v>-215464.07399999999</v>
      </c>
      <c r="D136" s="78">
        <v>-390151.92599999998</v>
      </c>
      <c r="E136" s="75"/>
      <c r="F136" s="75"/>
    </row>
    <row r="137" spans="1:7">
      <c r="A137" s="79" t="s">
        <v>59</v>
      </c>
      <c r="B137" s="74">
        <v>-15080</v>
      </c>
      <c r="C137" s="74">
        <v>-868</v>
      </c>
      <c r="D137" s="74">
        <v>-14212</v>
      </c>
      <c r="E137" s="75"/>
      <c r="F137" s="75"/>
    </row>
    <row r="138" spans="1:7">
      <c r="A138" s="80" t="s">
        <v>60</v>
      </c>
      <c r="B138" s="81">
        <v>-424923</v>
      </c>
      <c r="C138" s="81">
        <v>-18311.073999999993</v>
      </c>
      <c r="D138" s="82">
        <v>-406611.92599999998</v>
      </c>
      <c r="E138" s="83"/>
      <c r="F138" s="75"/>
    </row>
    <row r="139" spans="1:7">
      <c r="A139" s="84" t="s">
        <v>61</v>
      </c>
      <c r="B139" s="82">
        <v>880032.60199999996</v>
      </c>
      <c r="C139" s="82">
        <v>86344</v>
      </c>
      <c r="D139" s="85">
        <v>793688.60199999996</v>
      </c>
      <c r="E139" s="83"/>
      <c r="F139" s="75"/>
    </row>
    <row r="140" spans="1:7" ht="22.75">
      <c r="A140" s="86" t="s">
        <v>62</v>
      </c>
      <c r="B140" s="78">
        <v>-62345</v>
      </c>
      <c r="C140" s="78">
        <v>-4780</v>
      </c>
      <c r="D140" s="78">
        <v>-57565</v>
      </c>
      <c r="E140" s="75"/>
      <c r="F140" s="75"/>
    </row>
    <row r="141" spans="1:7" ht="24" customHeight="1">
      <c r="A141" s="86" t="s">
        <v>63</v>
      </c>
      <c r="B141" s="78">
        <v>-29418</v>
      </c>
      <c r="C141" s="78">
        <v>108</v>
      </c>
      <c r="D141" s="74">
        <v>-29526</v>
      </c>
      <c r="E141" s="75"/>
      <c r="F141" s="75"/>
    </row>
    <row r="142" spans="1:7">
      <c r="A142" s="87" t="s">
        <v>64</v>
      </c>
      <c r="B142" s="88">
        <v>363346</v>
      </c>
      <c r="C142" s="88">
        <v>63360</v>
      </c>
      <c r="D142" s="88">
        <v>299985.67599999998</v>
      </c>
      <c r="E142" s="75"/>
      <c r="F142" s="75"/>
    </row>
    <row r="143" spans="1:7">
      <c r="A143" s="89"/>
      <c r="B143" s="89"/>
      <c r="C143" s="89"/>
      <c r="D143" s="90"/>
      <c r="E143" s="75"/>
      <c r="F143" s="75"/>
    </row>
    <row r="144" spans="1:7" ht="12.9" thickBot="1">
      <c r="A144" s="91"/>
      <c r="B144" s="91"/>
      <c r="C144" s="91"/>
      <c r="D144" s="92"/>
      <c r="E144" s="75"/>
      <c r="F144" s="75"/>
      <c r="G144" s="93"/>
    </row>
    <row r="145" spans="1:8" ht="12.9" thickBot="1">
      <c r="A145" s="94" t="s">
        <v>65</v>
      </c>
      <c r="B145" s="95">
        <v>-1.3999999966472387E-2</v>
      </c>
      <c r="C145" s="96">
        <v>0.32699999999022111</v>
      </c>
      <c r="D145" s="97"/>
      <c r="E145" s="98">
        <v>0</v>
      </c>
    </row>
    <row r="147" spans="1:8">
      <c r="A147" s="10"/>
      <c r="B147" s="13" t="s">
        <v>1</v>
      </c>
      <c r="C147" s="13" t="s">
        <v>2</v>
      </c>
    </row>
    <row r="148" spans="1:8">
      <c r="A148" s="99"/>
      <c r="B148" s="100" t="s">
        <v>41</v>
      </c>
      <c r="C148" s="100"/>
    </row>
    <row r="149" spans="1:8">
      <c r="A149" s="102" t="s">
        <v>66</v>
      </c>
      <c r="B149" s="103">
        <v>195773</v>
      </c>
      <c r="C149" s="103">
        <v>198021</v>
      </c>
    </row>
    <row r="150" spans="1:8">
      <c r="A150" s="104" t="s">
        <v>67</v>
      </c>
      <c r="B150" s="105">
        <v>-143388.87299999999</v>
      </c>
      <c r="C150" s="105">
        <v>-73365.923999999999</v>
      </c>
    </row>
    <row r="151" spans="1:8" s="106" customFormat="1" ht="12.9">
      <c r="A151" s="87" t="s">
        <v>69</v>
      </c>
      <c r="B151" s="88">
        <v>52384.127000000008</v>
      </c>
      <c r="C151" s="88">
        <v>124655.076</v>
      </c>
      <c r="D151"/>
      <c r="E151"/>
      <c r="F151"/>
      <c r="G151"/>
      <c r="H151"/>
    </row>
    <row r="152" spans="1:8" ht="85.2" customHeight="1">
      <c r="A152" s="107" t="s">
        <v>70</v>
      </c>
      <c r="B152" s="108"/>
      <c r="C152" s="108"/>
    </row>
    <row r="155" spans="1:8">
      <c r="A155" s="109" t="s">
        <v>71</v>
      </c>
    </row>
    <row r="157" spans="1:8">
      <c r="A157" s="10"/>
      <c r="B157" s="110">
        <v>46112</v>
      </c>
      <c r="C157" s="110">
        <v>46022</v>
      </c>
    </row>
    <row r="158" spans="1:8">
      <c r="A158" s="99"/>
      <c r="B158" s="100" t="s">
        <v>41</v>
      </c>
      <c r="C158" s="100"/>
    </row>
    <row r="159" spans="1:8">
      <c r="A159" s="111" t="s">
        <v>72</v>
      </c>
      <c r="B159" s="112">
        <v>162363</v>
      </c>
      <c r="C159" s="112">
        <v>268000</v>
      </c>
    </row>
    <row r="160" spans="1:8">
      <c r="A160" s="111" t="s">
        <v>73</v>
      </c>
      <c r="B160" s="112">
        <v>1408890</v>
      </c>
      <c r="C160" s="112">
        <v>1598655</v>
      </c>
    </row>
    <row r="161" spans="1:5">
      <c r="A161" s="113" t="s">
        <v>74</v>
      </c>
      <c r="B161" s="114">
        <v>-363346</v>
      </c>
      <c r="C161" s="114">
        <v>-880033</v>
      </c>
    </row>
    <row r="162" spans="1:5">
      <c r="A162" s="111" t="s">
        <v>75</v>
      </c>
      <c r="B162" s="112">
        <v>-1132545</v>
      </c>
      <c r="C162" s="112">
        <v>-709353</v>
      </c>
    </row>
    <row r="163" spans="1:5">
      <c r="A163" s="115" t="s">
        <v>76</v>
      </c>
      <c r="B163" s="19">
        <v>-310124</v>
      </c>
      <c r="C163" s="19">
        <v>-389522</v>
      </c>
    </row>
    <row r="164" spans="1:5" ht="13.75">
      <c r="A164" s="116" t="s">
        <v>77</v>
      </c>
      <c r="B164" s="117">
        <v>-234762</v>
      </c>
      <c r="C164" s="117">
        <v>-112253</v>
      </c>
    </row>
    <row r="165" spans="1:5" ht="100.5" customHeight="1">
      <c r="A165" s="118" t="s">
        <v>78</v>
      </c>
      <c r="B165" s="119"/>
      <c r="C165" s="119"/>
    </row>
    <row r="166" spans="1:5">
      <c r="A166" s="120"/>
      <c r="B166" s="120"/>
      <c r="C166" s="120"/>
      <c r="D166" s="120"/>
      <c r="E166" s="120"/>
    </row>
    <row r="167" spans="1:5">
      <c r="A167" s="121"/>
      <c r="B167" s="122" t="s">
        <v>1</v>
      </c>
      <c r="C167" s="122" t="s">
        <v>2</v>
      </c>
      <c r="D167" s="121" t="s">
        <v>18</v>
      </c>
      <c r="E167" s="120"/>
    </row>
    <row r="168" spans="1:5">
      <c r="A168" s="123"/>
      <c r="B168" s="100" t="s">
        <v>79</v>
      </c>
      <c r="C168" s="100"/>
      <c r="D168" s="100"/>
      <c r="E168" s="120"/>
    </row>
    <row r="169" spans="1:5">
      <c r="A169" s="124" t="s">
        <v>80</v>
      </c>
      <c r="B169" s="78">
        <v>159981</v>
      </c>
      <c r="C169" s="125">
        <v>142355</v>
      </c>
      <c r="D169" s="78">
        <v>17626</v>
      </c>
      <c r="E169" s="120"/>
    </row>
    <row r="170" spans="1:5" ht="12.9">
      <c r="A170" s="124" t="s">
        <v>81</v>
      </c>
      <c r="B170" s="78">
        <v>148465</v>
      </c>
      <c r="C170" s="125">
        <v>118695</v>
      </c>
      <c r="D170" s="78">
        <v>29770</v>
      </c>
      <c r="E170" s="120"/>
    </row>
    <row r="171" spans="1:5">
      <c r="A171" s="124" t="s">
        <v>82</v>
      </c>
      <c r="B171" s="103">
        <v>-35538</v>
      </c>
      <c r="C171" s="103">
        <v>-32352</v>
      </c>
      <c r="D171" s="103">
        <v>-3186</v>
      </c>
      <c r="E171" s="120"/>
    </row>
    <row r="172" spans="1:5">
      <c r="A172" s="102" t="s">
        <v>83</v>
      </c>
      <c r="B172" s="103">
        <v>-41885</v>
      </c>
      <c r="C172" s="126">
        <v>0</v>
      </c>
      <c r="D172" s="103">
        <v>-41885</v>
      </c>
      <c r="E172" s="120"/>
    </row>
    <row r="173" spans="1:5">
      <c r="A173" s="104" t="s">
        <v>68</v>
      </c>
      <c r="B173" s="103">
        <v>-35251</v>
      </c>
      <c r="C173" s="103">
        <v>-30677</v>
      </c>
      <c r="D173" s="103">
        <v>-4574</v>
      </c>
      <c r="E173" s="120"/>
    </row>
    <row r="174" spans="1:5">
      <c r="A174" s="127" t="s">
        <v>66</v>
      </c>
      <c r="B174" s="128">
        <v>195773</v>
      </c>
      <c r="C174" s="128">
        <v>198021</v>
      </c>
      <c r="D174" s="88">
        <v>-2248</v>
      </c>
      <c r="E174" s="120"/>
    </row>
    <row r="175" spans="1:5" ht="37.75" customHeight="1">
      <c r="A175" s="129" t="s">
        <v>84</v>
      </c>
      <c r="B175" s="130"/>
      <c r="C175" s="130"/>
      <c r="D175" s="130"/>
      <c r="E175" s="120"/>
    </row>
    <row r="176" spans="1:5">
      <c r="A176" s="104"/>
      <c r="B176" s="104"/>
      <c r="C176" s="104"/>
      <c r="D176" s="104"/>
      <c r="E176" s="120"/>
    </row>
    <row r="177" spans="1:7">
      <c r="A177" s="121"/>
      <c r="B177" s="121" t="s">
        <v>1</v>
      </c>
      <c r="C177" s="121" t="s">
        <v>2</v>
      </c>
      <c r="D177" s="121" t="s">
        <v>18</v>
      </c>
      <c r="E177" s="120"/>
    </row>
    <row r="178" spans="1:7">
      <c r="A178" s="123"/>
      <c r="B178" s="100" t="s">
        <v>79</v>
      </c>
      <c r="C178" s="100"/>
      <c r="D178" s="100"/>
      <c r="E178" s="120"/>
    </row>
    <row r="179" spans="1:7">
      <c r="A179" s="104" t="s">
        <v>85</v>
      </c>
      <c r="B179" s="103">
        <v>-143388.87299999999</v>
      </c>
      <c r="C179" s="103">
        <v>-73365.923999999999</v>
      </c>
      <c r="D179" s="103">
        <v>-70022.948999999993</v>
      </c>
      <c r="E179" s="120"/>
    </row>
    <row r="180" spans="1:7" ht="22.4" customHeight="1">
      <c r="A180" s="131" t="s">
        <v>86</v>
      </c>
      <c r="B180" s="103">
        <v>-470025.56800000003</v>
      </c>
      <c r="C180" s="103">
        <v>-142098.15</v>
      </c>
      <c r="D180" s="103">
        <v>-327927.41800000006</v>
      </c>
      <c r="E180" s="120"/>
    </row>
    <row r="181" spans="1:7">
      <c r="A181" s="124" t="s">
        <v>87</v>
      </c>
      <c r="B181" s="132">
        <v>7798.2349999999997</v>
      </c>
      <c r="C181" s="132">
        <v>0</v>
      </c>
      <c r="D181" s="132">
        <v>7798.2349999999997</v>
      </c>
      <c r="E181" s="120"/>
    </row>
    <row r="182" spans="1:7">
      <c r="A182" s="127" t="s">
        <v>88</v>
      </c>
      <c r="B182" s="88">
        <v>-605616.20600000001</v>
      </c>
      <c r="C182" s="88">
        <v>-215464.07399999999</v>
      </c>
      <c r="D182" s="88">
        <v>-390152.13199999998</v>
      </c>
      <c r="E182" s="133"/>
      <c r="F182" s="45"/>
      <c r="G182" s="45"/>
    </row>
    <row r="183" spans="1:7">
      <c r="A183" s="104"/>
      <c r="B183" s="104"/>
      <c r="C183" s="104"/>
      <c r="D183" s="104"/>
      <c r="E183" s="120"/>
    </row>
    <row r="184" spans="1:7">
      <c r="A184" s="104"/>
      <c r="B184" s="104"/>
      <c r="C184" s="104"/>
      <c r="D184" s="104"/>
      <c r="E184" s="120"/>
    </row>
    <row r="185" spans="1:7">
      <c r="A185" s="121"/>
      <c r="B185" s="121" t="s">
        <v>1</v>
      </c>
      <c r="C185" s="121" t="s">
        <v>2</v>
      </c>
      <c r="D185" s="121" t="s">
        <v>18</v>
      </c>
      <c r="E185" s="120"/>
    </row>
    <row r="186" spans="1:7">
      <c r="A186" s="123"/>
      <c r="B186" s="100" t="s">
        <v>79</v>
      </c>
      <c r="C186" s="100"/>
      <c r="D186" s="100"/>
      <c r="E186" s="120"/>
    </row>
    <row r="187" spans="1:7">
      <c r="A187" s="124" t="s">
        <v>89</v>
      </c>
      <c r="B187" s="132">
        <v>22422.851999999999</v>
      </c>
      <c r="C187" s="132">
        <v>0</v>
      </c>
      <c r="D187" s="103">
        <v>22422.851999999999</v>
      </c>
      <c r="E187" s="120"/>
    </row>
    <row r="188" spans="1:7">
      <c r="A188" s="124" t="s">
        <v>90</v>
      </c>
      <c r="B188" s="103">
        <v>-189.12899999999999</v>
      </c>
      <c r="C188" s="103">
        <v>-231.02</v>
      </c>
      <c r="D188" s="103">
        <v>41.89100000000002</v>
      </c>
      <c r="E188" s="120"/>
    </row>
    <row r="189" spans="1:7" hidden="1">
      <c r="A189" s="124" t="s">
        <v>91</v>
      </c>
      <c r="B189" s="103"/>
      <c r="C189" s="132">
        <v>0</v>
      </c>
      <c r="D189" s="103">
        <v>0</v>
      </c>
      <c r="E189" s="120"/>
    </row>
    <row r="190" spans="1:7">
      <c r="A190" s="124" t="s">
        <v>92</v>
      </c>
      <c r="B190" s="103">
        <v>-37313.574999999997</v>
      </c>
      <c r="C190" s="103">
        <v>-637.10599999999999</v>
      </c>
      <c r="D190" s="103">
        <v>-36677</v>
      </c>
      <c r="E190" s="134"/>
    </row>
    <row r="191" spans="1:7">
      <c r="A191" s="127" t="s">
        <v>93</v>
      </c>
      <c r="B191" s="88">
        <v>-15079.852000000001</v>
      </c>
      <c r="C191" s="88">
        <v>-868.12599999999998</v>
      </c>
      <c r="D191" s="88">
        <v>-14212.257000000001</v>
      </c>
      <c r="E191" s="133"/>
      <c r="F191" s="45"/>
      <c r="G191" s="45"/>
    </row>
    <row r="192" spans="1:7">
      <c r="A192" s="120"/>
      <c r="B192" s="120"/>
      <c r="C192" s="120"/>
      <c r="D192" s="120"/>
    </row>
    <row r="194" spans="1:3">
      <c r="A194" s="10"/>
      <c r="B194" s="110">
        <v>46112</v>
      </c>
      <c r="C194" s="110">
        <v>46022</v>
      </c>
    </row>
    <row r="195" spans="1:3">
      <c r="A195" s="124"/>
      <c r="B195" s="135" t="s">
        <v>79</v>
      </c>
      <c r="C195" s="135"/>
    </row>
    <row r="196" spans="1:3">
      <c r="A196" s="124" t="s">
        <v>94</v>
      </c>
      <c r="B196" s="132">
        <v>10711.433999999999</v>
      </c>
      <c r="C196" s="132">
        <v>13115.046</v>
      </c>
    </row>
    <row r="197" spans="1:3" hidden="1">
      <c r="A197" s="124" t="s">
        <v>95</v>
      </c>
      <c r="B197" s="132">
        <v>0</v>
      </c>
      <c r="C197" s="132">
        <v>0</v>
      </c>
    </row>
    <row r="198" spans="1:3">
      <c r="A198" s="124" t="s">
        <v>96</v>
      </c>
      <c r="B198" s="132">
        <v>56447.11</v>
      </c>
      <c r="C198" s="132">
        <v>92616.812999999995</v>
      </c>
    </row>
    <row r="199" spans="1:3">
      <c r="A199" s="124" t="s">
        <v>97</v>
      </c>
      <c r="B199" s="132">
        <v>296187.46999999997</v>
      </c>
      <c r="C199" s="132">
        <v>774300.74300000002</v>
      </c>
    </row>
    <row r="200" spans="1:3" ht="12.9" thickBot="1">
      <c r="A200" s="136" t="s">
        <v>98</v>
      </c>
      <c r="B200" s="137">
        <v>363346.01400000002</v>
      </c>
      <c r="C200" s="137">
        <v>880032.60199999996</v>
      </c>
    </row>
    <row r="201" spans="1:3" ht="12.9" hidden="1" thickTop="1">
      <c r="A201" s="124" t="s">
        <v>96</v>
      </c>
      <c r="B201" s="132">
        <v>0</v>
      </c>
      <c r="C201" s="132">
        <v>0</v>
      </c>
    </row>
    <row r="202" spans="1:3" ht="12.9" thickTop="1">
      <c r="A202" s="124" t="s">
        <v>99</v>
      </c>
      <c r="B202" s="132">
        <v>847213.99199999997</v>
      </c>
      <c r="C202" s="132">
        <v>344286.11599999998</v>
      </c>
    </row>
    <row r="203" spans="1:3">
      <c r="A203" s="124" t="s">
        <v>100</v>
      </c>
      <c r="B203" s="132">
        <v>234712.36799999999</v>
      </c>
      <c r="C203" s="132">
        <v>317195.304</v>
      </c>
    </row>
    <row r="204" spans="1:3">
      <c r="A204" s="124" t="s">
        <v>95</v>
      </c>
      <c r="B204" s="132">
        <v>310123.7</v>
      </c>
      <c r="C204" s="132">
        <v>389522.15</v>
      </c>
    </row>
    <row r="205" spans="1:3">
      <c r="A205" s="124" t="s">
        <v>101</v>
      </c>
      <c r="B205" s="132">
        <v>50619.091</v>
      </c>
      <c r="C205" s="132">
        <v>47871.264000000003</v>
      </c>
    </row>
    <row r="206" spans="1:3" ht="12.9" thickBot="1">
      <c r="A206" s="136" t="s">
        <v>102</v>
      </c>
      <c r="B206" s="137">
        <v>1442669.1509999998</v>
      </c>
      <c r="C206" s="137">
        <v>1098874.8339999998</v>
      </c>
    </row>
    <row r="207" spans="1:3" ht="12.9" thickTop="1">
      <c r="B207" s="68">
        <v>0.15099999983794987</v>
      </c>
      <c r="C207" s="68">
        <v>-0.16600000020116568</v>
      </c>
    </row>
    <row r="209" spans="1:10" ht="15.45">
      <c r="A209" s="139" t="s">
        <v>103</v>
      </c>
    </row>
    <row r="211" spans="1:10">
      <c r="B211" s="5" t="s">
        <v>104</v>
      </c>
      <c r="C211" s="5" t="s">
        <v>105</v>
      </c>
      <c r="D211" s="5" t="s">
        <v>106</v>
      </c>
      <c r="E211" s="5" t="s">
        <v>2</v>
      </c>
      <c r="F211" s="5" t="s">
        <v>1</v>
      </c>
    </row>
    <row r="212" spans="1:10" ht="14.15">
      <c r="A212" t="s">
        <v>107</v>
      </c>
      <c r="B212" s="140">
        <v>82.456999999999994</v>
      </c>
      <c r="C212" s="140">
        <v>83.078000000000003</v>
      </c>
      <c r="D212" s="140">
        <v>83.1</v>
      </c>
      <c r="E212" s="140">
        <v>89.4</v>
      </c>
      <c r="F212" s="140">
        <v>89.4</v>
      </c>
    </row>
    <row r="213" spans="1:10" ht="14.15">
      <c r="A213" t="s">
        <v>108</v>
      </c>
      <c r="B213" s="140">
        <v>62.106000000000002</v>
      </c>
      <c r="C213" s="140">
        <v>54.253</v>
      </c>
      <c r="D213" s="140">
        <v>58.463232124953649</v>
      </c>
      <c r="E213" s="140">
        <v>62.855173082949314</v>
      </c>
      <c r="F213" s="140">
        <v>67.608656731950859</v>
      </c>
      <c r="J213" s="141"/>
    </row>
    <row r="214" spans="1:10" ht="14.15">
      <c r="A214" t="s">
        <v>109</v>
      </c>
      <c r="B214" s="142">
        <v>0.83</v>
      </c>
      <c r="C214" s="142">
        <v>0.77</v>
      </c>
      <c r="D214" s="142">
        <v>0.75</v>
      </c>
      <c r="E214" s="142">
        <v>0.79946068997206443</v>
      </c>
      <c r="F214" s="142">
        <v>0.83392381135635696</v>
      </c>
      <c r="J214" s="65"/>
    </row>
    <row r="215" spans="1:10">
      <c r="D215" s="143"/>
    </row>
    <row r="238" spans="1:6" ht="15.45">
      <c r="A238" s="139" t="s">
        <v>110</v>
      </c>
    </row>
    <row r="240" spans="1:6">
      <c r="A240" s="144"/>
      <c r="B240" s="145" t="s">
        <v>104</v>
      </c>
      <c r="C240" s="145" t="s">
        <v>105</v>
      </c>
      <c r="D240" s="145" t="s">
        <v>106</v>
      </c>
      <c r="E240" s="145" t="s">
        <v>2</v>
      </c>
      <c r="F240" s="145" t="s">
        <v>1</v>
      </c>
    </row>
    <row r="241" spans="1:6">
      <c r="A241" t="s">
        <v>111</v>
      </c>
      <c r="B241" s="146">
        <v>6.3</v>
      </c>
      <c r="C241" s="146">
        <v>12.2</v>
      </c>
      <c r="D241" s="146">
        <v>19.899999999999999</v>
      </c>
      <c r="E241" s="147">
        <v>25.5</v>
      </c>
      <c r="F241" s="147">
        <v>26.6</v>
      </c>
    </row>
    <row r="242" spans="1:6">
      <c r="A242" t="s">
        <v>112</v>
      </c>
      <c r="B242" s="146">
        <v>7.166666666666667</v>
      </c>
      <c r="C242" s="146">
        <v>13.233333333333333</v>
      </c>
      <c r="D242" s="146">
        <v>16.933333333333334</v>
      </c>
      <c r="E242" s="147">
        <v>23.666666666666668</v>
      </c>
      <c r="F242" s="147">
        <v>24.833333333333332</v>
      </c>
    </row>
    <row r="243" spans="1:6" ht="24.65" customHeight="1">
      <c r="A243" s="144" t="s">
        <v>113</v>
      </c>
      <c r="B243" s="146">
        <v>5</v>
      </c>
      <c r="C243" s="146">
        <v>8.5</v>
      </c>
      <c r="D243" s="146">
        <v>14.2</v>
      </c>
      <c r="E243" s="147">
        <v>15.9</v>
      </c>
      <c r="F243" s="147">
        <v>23</v>
      </c>
    </row>
    <row r="244" spans="1:6" ht="22.2" customHeight="1">
      <c r="A244" s="144" t="s">
        <v>114</v>
      </c>
      <c r="B244" s="146">
        <v>6.3</v>
      </c>
      <c r="C244" s="146">
        <v>8.8333333333333339</v>
      </c>
      <c r="D244" s="146">
        <v>13.4</v>
      </c>
      <c r="E244" s="147">
        <v>19.633333333333333</v>
      </c>
      <c r="F244" s="147">
        <v>25.433333333333334</v>
      </c>
    </row>
    <row r="279" spans="1:7" ht="15.45">
      <c r="A279" s="139" t="s">
        <v>115</v>
      </c>
    </row>
    <row r="281" spans="1:7">
      <c r="B281" s="5" t="s">
        <v>104</v>
      </c>
      <c r="C281" s="5" t="s">
        <v>105</v>
      </c>
      <c r="D281" s="5" t="s">
        <v>106</v>
      </c>
      <c r="E281" s="5" t="s">
        <v>2</v>
      </c>
      <c r="F281" s="5" t="s">
        <v>1</v>
      </c>
    </row>
    <row r="282" spans="1:7" ht="14.15">
      <c r="A282" t="s">
        <v>116</v>
      </c>
      <c r="B282" s="148">
        <v>292626</v>
      </c>
      <c r="C282" s="148">
        <v>311049</v>
      </c>
      <c r="D282" s="148">
        <v>279991</v>
      </c>
      <c r="E282" s="148">
        <v>220724</v>
      </c>
      <c r="F282" s="148">
        <v>333438</v>
      </c>
      <c r="G282" s="9"/>
    </row>
    <row r="283" spans="1:7" ht="14.15">
      <c r="A283" t="s">
        <v>35</v>
      </c>
      <c r="B283" s="148">
        <v>94946</v>
      </c>
      <c r="C283" s="148">
        <v>102449</v>
      </c>
      <c r="D283" s="148">
        <v>70460</v>
      </c>
      <c r="E283" s="148">
        <v>66301</v>
      </c>
      <c r="F283" s="148">
        <v>105488</v>
      </c>
      <c r="G283" s="9"/>
    </row>
    <row r="284" spans="1:7" ht="14.15">
      <c r="A284" t="s">
        <v>117</v>
      </c>
      <c r="B284" s="148">
        <v>39896</v>
      </c>
      <c r="C284" s="148">
        <v>33539.130000000005</v>
      </c>
      <c r="D284" s="148">
        <v>38227</v>
      </c>
      <c r="E284" s="148">
        <v>30835.513999999999</v>
      </c>
      <c r="F284" s="148">
        <v>39107.85</v>
      </c>
      <c r="G284" s="9"/>
    </row>
    <row r="285" spans="1:7" ht="14.15">
      <c r="A285" t="s">
        <v>118</v>
      </c>
      <c r="B285" s="148">
        <v>45477</v>
      </c>
      <c r="C285" s="148">
        <v>36086.660000000003</v>
      </c>
      <c r="D285" s="148">
        <v>34755</v>
      </c>
      <c r="E285" s="148">
        <v>20814.415999999997</v>
      </c>
      <c r="F285" s="148">
        <v>30399.803</v>
      </c>
      <c r="G285" s="9"/>
    </row>
    <row r="286" spans="1:7" ht="14.15">
      <c r="A286" t="s">
        <v>119</v>
      </c>
      <c r="B286" s="148">
        <v>75610</v>
      </c>
      <c r="C286" s="148">
        <v>64216</v>
      </c>
      <c r="D286" s="148">
        <v>73916</v>
      </c>
      <c r="E286" s="148">
        <v>40543.120999999999</v>
      </c>
      <c r="F286" s="148">
        <v>67951</v>
      </c>
      <c r="G286" s="9"/>
    </row>
    <row r="287" spans="1:7" ht="14.15">
      <c r="A287" t="s">
        <v>120</v>
      </c>
      <c r="B287" s="148">
        <v>30913</v>
      </c>
      <c r="C287" s="148">
        <v>36221</v>
      </c>
      <c r="D287" s="148">
        <v>39175</v>
      </c>
      <c r="E287" s="148">
        <v>30459.089</v>
      </c>
      <c r="F287" s="148">
        <v>54122</v>
      </c>
      <c r="G287" s="9"/>
    </row>
    <row r="288" spans="1:7" ht="14.15">
      <c r="A288" t="s">
        <v>40</v>
      </c>
      <c r="B288" s="148">
        <v>36287</v>
      </c>
      <c r="C288" s="148">
        <v>41563</v>
      </c>
      <c r="D288" s="148">
        <v>33913</v>
      </c>
      <c r="E288" s="148">
        <v>21523.159</v>
      </c>
      <c r="F288" s="148">
        <v>25432</v>
      </c>
      <c r="G288" s="9"/>
    </row>
  </sheetData>
  <mergeCells count="20">
    <mergeCell ref="B195:C195"/>
    <mergeCell ref="B158:C158"/>
    <mergeCell ref="A165:C165"/>
    <mergeCell ref="B168:D168"/>
    <mergeCell ref="A175:D175"/>
    <mergeCell ref="B178:D178"/>
    <mergeCell ref="B186:D186"/>
    <mergeCell ref="B102:C102"/>
    <mergeCell ref="B134:C134"/>
    <mergeCell ref="A143:C143"/>
    <mergeCell ref="A144:C144"/>
    <mergeCell ref="B148:C148"/>
    <mergeCell ref="A152:C152"/>
    <mergeCell ref="A13:C13"/>
    <mergeCell ref="B15:C15"/>
    <mergeCell ref="D15:E15"/>
    <mergeCell ref="F15:G15"/>
    <mergeCell ref="B41:C41"/>
    <mergeCell ref="D41:E41"/>
    <mergeCell ref="F41:G4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E865B-9D46-4EB7-9444-1E1A13C4F0D3}">
  <sheetPr>
    <tabColor rgb="FFFFFF00"/>
  </sheetPr>
  <dimension ref="A1:F197"/>
  <sheetViews>
    <sheetView showGridLines="0" zoomScale="90" zoomScaleNormal="90" workbookViewId="0">
      <selection activeCell="F8" sqref="F8"/>
    </sheetView>
  </sheetViews>
  <sheetFormatPr baseColWidth="10" defaultColWidth="11.4609375" defaultRowHeight="12.45"/>
  <cols>
    <col min="1" max="1" width="40" customWidth="1"/>
    <col min="2" max="2" width="7.69140625" customWidth="1"/>
    <col min="3" max="3" width="13.69140625" bestFit="1" customWidth="1"/>
    <col min="4" max="4" width="14.69140625" customWidth="1"/>
    <col min="5" max="5" width="13.4609375" customWidth="1"/>
    <col min="6" max="6" width="43.4609375" customWidth="1"/>
  </cols>
  <sheetData>
    <row r="1" spans="1:5" ht="2.25" customHeight="1">
      <c r="A1" s="149"/>
      <c r="B1" s="149"/>
      <c r="C1" s="149"/>
      <c r="D1" s="149"/>
    </row>
    <row r="2" spans="1:5" ht="35.6" customHeight="1">
      <c r="A2" s="150"/>
      <c r="B2" s="150"/>
      <c r="C2" s="150"/>
      <c r="D2" s="150"/>
    </row>
    <row r="3" spans="1:5">
      <c r="A3" s="151" t="s">
        <v>121</v>
      </c>
      <c r="B3" s="151"/>
      <c r="C3" s="151"/>
      <c r="D3" s="151"/>
      <c r="E3" s="101"/>
    </row>
    <row r="4" spans="1:5">
      <c r="A4" s="151" t="s">
        <v>122</v>
      </c>
      <c r="B4" s="151"/>
      <c r="C4" s="151"/>
      <c r="D4" s="151"/>
      <c r="E4" s="101"/>
    </row>
    <row r="5" spans="1:5">
      <c r="A5" s="152" t="s">
        <v>79</v>
      </c>
      <c r="B5" s="152"/>
      <c r="C5" s="152"/>
      <c r="D5" s="152"/>
      <c r="E5" s="101"/>
    </row>
    <row r="6" spans="1:5" ht="1.5" customHeight="1">
      <c r="A6" s="153"/>
      <c r="B6" s="153"/>
      <c r="C6" s="154"/>
      <c r="D6" s="153"/>
      <c r="E6" s="101"/>
    </row>
    <row r="7" spans="1:5" ht="1.5" customHeight="1">
      <c r="A7" s="149"/>
      <c r="B7" s="149"/>
      <c r="C7" s="154"/>
      <c r="D7" s="153"/>
      <c r="E7" s="101"/>
    </row>
    <row r="8" spans="1:5">
      <c r="A8" s="149"/>
      <c r="B8" s="149"/>
      <c r="C8" s="154"/>
      <c r="D8" s="153"/>
      <c r="E8" s="101"/>
    </row>
    <row r="9" spans="1:5">
      <c r="A9" s="155"/>
      <c r="B9" s="155"/>
      <c r="C9" s="155">
        <v>46112</v>
      </c>
      <c r="D9" s="155">
        <v>46022</v>
      </c>
      <c r="E9" s="101"/>
    </row>
    <row r="10" spans="1:5" s="45" customFormat="1">
      <c r="A10" s="156" t="s">
        <v>123</v>
      </c>
      <c r="B10" s="157"/>
      <c r="C10" s="157"/>
      <c r="D10" s="157"/>
    </row>
    <row r="11" spans="1:5" s="45" customFormat="1">
      <c r="A11" s="156" t="s">
        <v>124</v>
      </c>
      <c r="B11" s="157"/>
      <c r="C11" s="158"/>
      <c r="D11" s="158"/>
    </row>
    <row r="12" spans="1:5">
      <c r="A12" s="159" t="s">
        <v>125</v>
      </c>
      <c r="B12" s="149"/>
      <c r="C12" s="160">
        <v>3608703</v>
      </c>
      <c r="D12" s="160">
        <v>3470899</v>
      </c>
      <c r="E12" s="101"/>
    </row>
    <row r="13" spans="1:5">
      <c r="A13" s="159" t="s">
        <v>126</v>
      </c>
      <c r="B13" s="149"/>
      <c r="C13" s="160">
        <v>5663</v>
      </c>
      <c r="D13" s="160">
        <v>5844</v>
      </c>
      <c r="E13" s="101"/>
    </row>
    <row r="14" spans="1:5" hidden="1">
      <c r="A14" s="159" t="s">
        <v>127</v>
      </c>
      <c r="B14" s="149"/>
      <c r="C14" s="161">
        <v>0</v>
      </c>
      <c r="D14" s="160">
        <v>0</v>
      </c>
      <c r="E14" s="101"/>
    </row>
    <row r="15" spans="1:5" ht="24.75" hidden="1" customHeight="1">
      <c r="A15" s="162" t="s">
        <v>128</v>
      </c>
      <c r="B15" s="149"/>
      <c r="C15" s="160">
        <v>0</v>
      </c>
      <c r="D15" s="160">
        <v>0</v>
      </c>
      <c r="E15" s="101"/>
    </row>
    <row r="16" spans="1:5" ht="12.75" customHeight="1">
      <c r="A16" s="159" t="s">
        <v>129</v>
      </c>
      <c r="B16" s="149"/>
      <c r="C16" s="163">
        <v>493</v>
      </c>
      <c r="D16" s="160">
        <v>57</v>
      </c>
      <c r="E16" s="101"/>
    </row>
    <row r="17" spans="1:5">
      <c r="A17" s="164" t="s">
        <v>130</v>
      </c>
      <c r="B17" s="149"/>
      <c r="C17" s="160">
        <v>430</v>
      </c>
      <c r="D17" s="160">
        <v>472</v>
      </c>
      <c r="E17" s="101"/>
    </row>
    <row r="18" spans="1:5" hidden="1">
      <c r="A18" s="165" t="s">
        <v>131</v>
      </c>
      <c r="B18" s="166"/>
      <c r="C18" s="160">
        <v>0</v>
      </c>
      <c r="D18" s="163">
        <v>0</v>
      </c>
      <c r="E18" s="101"/>
    </row>
    <row r="19" spans="1:5" s="170" customFormat="1">
      <c r="A19" s="167" t="s">
        <v>132</v>
      </c>
      <c r="B19" s="167"/>
      <c r="C19" s="168">
        <v>3615289</v>
      </c>
      <c r="D19" s="169">
        <v>3477271</v>
      </c>
    </row>
    <row r="20" spans="1:5">
      <c r="A20" s="159"/>
      <c r="B20" s="159"/>
      <c r="C20" s="160"/>
      <c r="D20" s="160"/>
      <c r="E20" s="101"/>
    </row>
    <row r="21" spans="1:5" s="45" customFormat="1">
      <c r="A21" s="156" t="s">
        <v>133</v>
      </c>
      <c r="B21" s="171"/>
      <c r="C21" s="172"/>
      <c r="D21" s="172"/>
    </row>
    <row r="22" spans="1:5">
      <c r="A22" s="164" t="s">
        <v>130</v>
      </c>
      <c r="B22" s="159"/>
      <c r="C22" s="160">
        <v>191843</v>
      </c>
      <c r="D22" s="160">
        <v>242704</v>
      </c>
      <c r="E22" s="101"/>
    </row>
    <row r="23" spans="1:5">
      <c r="A23" s="164" t="s">
        <v>134</v>
      </c>
      <c r="B23" s="159"/>
      <c r="C23" s="160">
        <v>12343</v>
      </c>
      <c r="D23" s="160">
        <v>11344</v>
      </c>
      <c r="E23" s="101"/>
    </row>
    <row r="24" spans="1:5">
      <c r="A24" s="164" t="s">
        <v>131</v>
      </c>
      <c r="B24" s="159"/>
      <c r="C24" s="160">
        <v>224072</v>
      </c>
      <c r="D24" s="160">
        <v>215180</v>
      </c>
      <c r="E24" s="101"/>
    </row>
    <row r="25" spans="1:5" ht="12.75" customHeight="1">
      <c r="A25" s="164" t="s">
        <v>135</v>
      </c>
      <c r="B25" s="159"/>
      <c r="C25" s="161">
        <v>0</v>
      </c>
      <c r="D25" s="160">
        <v>30</v>
      </c>
      <c r="E25" s="101"/>
    </row>
    <row r="26" spans="1:5" ht="12.75" hidden="1" customHeight="1">
      <c r="A26" s="164" t="s">
        <v>136</v>
      </c>
      <c r="B26" s="159"/>
      <c r="C26" s="174">
        <v>0</v>
      </c>
      <c r="D26" s="160">
        <v>0</v>
      </c>
      <c r="E26" s="101"/>
    </row>
    <row r="27" spans="1:5" ht="12.75" customHeight="1">
      <c r="A27" s="159" t="s">
        <v>137</v>
      </c>
      <c r="B27" s="159"/>
      <c r="C27" s="160">
        <v>310124</v>
      </c>
      <c r="D27" s="160">
        <v>389522</v>
      </c>
      <c r="E27" s="101"/>
    </row>
    <row r="28" spans="1:5" ht="21">
      <c r="A28" s="162" t="s">
        <v>138</v>
      </c>
      <c r="B28" s="159"/>
      <c r="C28" s="160">
        <v>1132545</v>
      </c>
      <c r="D28" s="160">
        <v>709353</v>
      </c>
      <c r="E28" s="101"/>
    </row>
    <row r="29" spans="1:5">
      <c r="A29" s="165" t="s">
        <v>139</v>
      </c>
      <c r="B29" s="175"/>
      <c r="C29" s="160">
        <v>363346</v>
      </c>
      <c r="D29" s="160">
        <v>880033</v>
      </c>
      <c r="E29" s="101"/>
    </row>
    <row r="30" spans="1:5" s="170" customFormat="1">
      <c r="A30" s="167" t="s">
        <v>140</v>
      </c>
      <c r="B30" s="167"/>
      <c r="C30" s="168">
        <v>2234274</v>
      </c>
      <c r="D30" s="168">
        <v>2448164</v>
      </c>
    </row>
    <row r="31" spans="1:5" s="45" customFormat="1">
      <c r="A31" s="176" t="s">
        <v>141</v>
      </c>
      <c r="B31" s="176"/>
      <c r="C31" s="177">
        <v>5849563</v>
      </c>
      <c r="D31" s="177">
        <v>5925436</v>
      </c>
    </row>
    <row r="32" spans="1:5">
      <c r="A32" s="178"/>
      <c r="B32" s="159"/>
      <c r="C32" s="160"/>
      <c r="D32" s="160"/>
      <c r="E32" s="101"/>
    </row>
    <row r="33" spans="1:6" s="45" customFormat="1">
      <c r="A33" s="156" t="s">
        <v>142</v>
      </c>
      <c r="B33" s="171"/>
      <c r="C33" s="172" t="s">
        <v>143</v>
      </c>
      <c r="D33" s="172"/>
    </row>
    <row r="34" spans="1:6">
      <c r="A34" s="179" t="s">
        <v>144</v>
      </c>
      <c r="B34" s="180"/>
      <c r="C34" s="181">
        <v>1063276</v>
      </c>
      <c r="D34" s="181">
        <v>1063276</v>
      </c>
      <c r="E34" s="101"/>
    </row>
    <row r="35" spans="1:6" hidden="1">
      <c r="A35" s="179" t="s">
        <v>145</v>
      </c>
      <c r="B35" s="180"/>
      <c r="C35" s="163">
        <v>0</v>
      </c>
      <c r="D35" s="181">
        <v>0</v>
      </c>
      <c r="E35" s="101"/>
    </row>
    <row r="36" spans="1:6" hidden="1">
      <c r="A36" s="179" t="s">
        <v>146</v>
      </c>
      <c r="B36" s="180"/>
      <c r="C36" s="163">
        <v>0</v>
      </c>
      <c r="D36" s="182">
        <v>0</v>
      </c>
      <c r="E36" s="101"/>
    </row>
    <row r="37" spans="1:6">
      <c r="A37" s="179" t="s">
        <v>147</v>
      </c>
      <c r="B37" s="180"/>
      <c r="C37" s="182">
        <v>-78648</v>
      </c>
      <c r="D37" s="182">
        <v>-78648</v>
      </c>
      <c r="E37" s="101"/>
    </row>
    <row r="38" spans="1:6" ht="12.75" customHeight="1">
      <c r="A38" s="179" t="s">
        <v>148</v>
      </c>
      <c r="B38" s="180"/>
      <c r="C38" s="181">
        <v>170879</v>
      </c>
      <c r="D38" s="181">
        <v>170879</v>
      </c>
      <c r="E38" s="101"/>
    </row>
    <row r="39" spans="1:6" hidden="1">
      <c r="A39" s="179" t="s">
        <v>149</v>
      </c>
      <c r="B39" s="180"/>
      <c r="C39" s="181">
        <v>0</v>
      </c>
      <c r="D39" s="181">
        <v>0</v>
      </c>
      <c r="E39" s="101"/>
    </row>
    <row r="40" spans="1:6" hidden="1">
      <c r="A40" s="179" t="s">
        <v>150</v>
      </c>
      <c r="B40" s="180"/>
      <c r="C40" s="181">
        <v>0</v>
      </c>
      <c r="D40" s="181">
        <v>0</v>
      </c>
      <c r="E40" s="101"/>
    </row>
    <row r="41" spans="1:6" ht="20.7" customHeight="1">
      <c r="A41" s="183" t="s">
        <v>151</v>
      </c>
      <c r="B41" s="183"/>
      <c r="C41" s="181">
        <v>1807099</v>
      </c>
      <c r="D41" s="181">
        <v>1807099</v>
      </c>
      <c r="E41" s="101"/>
      <c r="F41" s="184"/>
    </row>
    <row r="42" spans="1:6">
      <c r="A42" s="179" t="s">
        <v>152</v>
      </c>
      <c r="B42" s="180"/>
      <c r="C42" s="181">
        <v>620580</v>
      </c>
      <c r="D42" s="181">
        <v>460598</v>
      </c>
      <c r="E42" s="180"/>
      <c r="F42" s="184"/>
    </row>
    <row r="43" spans="1:6" ht="12.75" hidden="1" customHeight="1">
      <c r="A43" s="159"/>
      <c r="B43" s="159"/>
      <c r="C43" s="186"/>
      <c r="D43" s="186"/>
      <c r="E43" s="101"/>
      <c r="F43" s="184"/>
    </row>
    <row r="44" spans="1:6" ht="12.75" hidden="1" customHeight="1">
      <c r="A44" s="164" t="s">
        <v>153</v>
      </c>
      <c r="B44" s="159"/>
      <c r="C44" s="160"/>
      <c r="D44" s="160"/>
      <c r="E44" s="101"/>
      <c r="F44" s="184"/>
    </row>
    <row r="45" spans="1:6" ht="12.75" customHeight="1">
      <c r="A45" s="164" t="s">
        <v>154</v>
      </c>
      <c r="B45" s="159"/>
      <c r="C45" s="181">
        <v>3</v>
      </c>
      <c r="D45" s="181">
        <v>3</v>
      </c>
      <c r="E45" s="101"/>
      <c r="F45" s="184"/>
    </row>
    <row r="46" spans="1:6" s="45" customFormat="1">
      <c r="A46" s="176" t="s">
        <v>155</v>
      </c>
      <c r="B46" s="176"/>
      <c r="C46" s="177">
        <v>3583189</v>
      </c>
      <c r="D46" s="177">
        <v>3423208</v>
      </c>
      <c r="E46" s="187"/>
      <c r="F46" s="187"/>
    </row>
    <row r="47" spans="1:6">
      <c r="A47" s="164"/>
      <c r="B47" s="159"/>
      <c r="C47" s="160"/>
      <c r="D47" s="160"/>
      <c r="E47" s="101"/>
    </row>
    <row r="48" spans="1:6">
      <c r="A48" s="156" t="s">
        <v>156</v>
      </c>
      <c r="B48" s="159"/>
      <c r="C48" s="160"/>
      <c r="D48" s="160"/>
      <c r="E48" s="101"/>
    </row>
    <row r="49" spans="1:5" s="45" customFormat="1">
      <c r="A49" s="156" t="s">
        <v>157</v>
      </c>
      <c r="B49" s="171"/>
      <c r="C49" s="172"/>
      <c r="D49" s="172"/>
    </row>
    <row r="50" spans="1:5">
      <c r="A50" s="164" t="s">
        <v>158</v>
      </c>
      <c r="B50" s="159"/>
      <c r="C50" s="160">
        <v>272089</v>
      </c>
      <c r="D50" s="160">
        <v>263228</v>
      </c>
      <c r="E50" s="101"/>
    </row>
    <row r="51" spans="1:5" hidden="1">
      <c r="A51" s="164" t="s">
        <v>159</v>
      </c>
      <c r="B51" s="159"/>
      <c r="C51" s="160">
        <v>0</v>
      </c>
      <c r="D51" s="188">
        <v>0</v>
      </c>
      <c r="E51" s="101"/>
    </row>
    <row r="52" spans="1:5">
      <c r="A52" s="164" t="s">
        <v>160</v>
      </c>
      <c r="B52" s="159"/>
      <c r="C52" s="160">
        <v>148381</v>
      </c>
      <c r="D52" s="160">
        <v>150882</v>
      </c>
      <c r="E52" s="101"/>
    </row>
    <row r="53" spans="1:5" ht="12.75" customHeight="1">
      <c r="A53" s="164" t="s">
        <v>161</v>
      </c>
      <c r="B53" s="159"/>
      <c r="C53" s="160">
        <v>1408890</v>
      </c>
      <c r="D53" s="160">
        <v>1598655</v>
      </c>
      <c r="E53" s="101"/>
    </row>
    <row r="54" spans="1:5" ht="12.75" hidden="1" customHeight="1">
      <c r="A54" s="164" t="s">
        <v>162</v>
      </c>
      <c r="B54" s="159"/>
      <c r="C54" s="160">
        <v>0</v>
      </c>
      <c r="D54" s="160">
        <v>0</v>
      </c>
      <c r="E54" s="101"/>
    </row>
    <row r="55" spans="1:5" s="170" customFormat="1">
      <c r="A55" s="167" t="s">
        <v>163</v>
      </c>
      <c r="B55" s="167"/>
      <c r="C55" s="168">
        <v>1829360</v>
      </c>
      <c r="D55" s="168">
        <v>2012765</v>
      </c>
    </row>
    <row r="56" spans="1:5">
      <c r="A56" s="159"/>
      <c r="B56" s="189"/>
      <c r="C56" s="160"/>
      <c r="D56" s="160"/>
      <c r="E56" s="101"/>
    </row>
    <row r="57" spans="1:5" s="45" customFormat="1">
      <c r="A57" s="156" t="s">
        <v>164</v>
      </c>
      <c r="B57" s="171"/>
      <c r="C57" s="172"/>
      <c r="D57" s="172"/>
    </row>
    <row r="58" spans="1:5">
      <c r="A58" s="164" t="s">
        <v>165</v>
      </c>
      <c r="B58" s="159"/>
      <c r="C58" s="160">
        <v>1268</v>
      </c>
      <c r="D58" s="160">
        <v>1051</v>
      </c>
      <c r="E58" s="185"/>
    </row>
    <row r="59" spans="1:5">
      <c r="A59" s="164" t="s">
        <v>160</v>
      </c>
      <c r="B59" s="159"/>
      <c r="C59" s="160">
        <v>9683</v>
      </c>
      <c r="D59" s="160">
        <v>9699</v>
      </c>
      <c r="E59" s="185"/>
    </row>
    <row r="60" spans="1:5" hidden="1">
      <c r="A60" s="164" t="s">
        <v>166</v>
      </c>
      <c r="B60" s="159"/>
      <c r="C60" s="160">
        <v>0</v>
      </c>
      <c r="D60" s="160">
        <v>0</v>
      </c>
      <c r="E60" s="185"/>
    </row>
    <row r="61" spans="1:5">
      <c r="A61" s="164" t="s">
        <v>167</v>
      </c>
      <c r="B61" s="159"/>
      <c r="C61" s="160">
        <v>448</v>
      </c>
      <c r="D61" s="160">
        <v>380</v>
      </c>
      <c r="E61" s="185"/>
    </row>
    <row r="62" spans="1:5">
      <c r="A62" s="164" t="s">
        <v>159</v>
      </c>
      <c r="B62" s="159"/>
      <c r="C62" s="160">
        <v>10872</v>
      </c>
      <c r="D62" s="160">
        <v>12512</v>
      </c>
      <c r="E62" s="185"/>
    </row>
    <row r="63" spans="1:5">
      <c r="A63" s="164" t="s">
        <v>168</v>
      </c>
      <c r="B63" s="159"/>
      <c r="C63" s="160">
        <v>103979</v>
      </c>
      <c r="D63" s="160">
        <v>57597</v>
      </c>
      <c r="E63" s="185"/>
    </row>
    <row r="64" spans="1:5">
      <c r="A64" s="164" t="s">
        <v>169</v>
      </c>
      <c r="B64" s="159"/>
      <c r="C64" s="160">
        <v>19722</v>
      </c>
      <c r="D64" s="160">
        <v>30283</v>
      </c>
      <c r="E64" s="185"/>
    </row>
    <row r="65" spans="1:5">
      <c r="A65" s="164" t="s">
        <v>161</v>
      </c>
      <c r="B65" s="189"/>
      <c r="C65" s="160">
        <v>162363</v>
      </c>
      <c r="D65" s="160">
        <v>268000</v>
      </c>
      <c r="E65" s="185"/>
    </row>
    <row r="66" spans="1:5" hidden="1">
      <c r="A66" s="164" t="s">
        <v>136</v>
      </c>
      <c r="B66" s="159"/>
      <c r="C66" s="188">
        <v>0</v>
      </c>
      <c r="D66" s="163">
        <v>0</v>
      </c>
      <c r="E66" s="185"/>
    </row>
    <row r="67" spans="1:5">
      <c r="A67" s="165" t="s">
        <v>170</v>
      </c>
      <c r="B67" s="175"/>
      <c r="C67" s="160">
        <v>128679</v>
      </c>
      <c r="D67" s="160">
        <v>109941</v>
      </c>
      <c r="E67" s="190"/>
    </row>
    <row r="68" spans="1:5" s="170" customFormat="1">
      <c r="A68" s="167" t="s">
        <v>171</v>
      </c>
      <c r="B68" s="167"/>
      <c r="C68" s="168">
        <v>437014</v>
      </c>
      <c r="D68" s="168">
        <v>489463</v>
      </c>
    </row>
    <row r="69" spans="1:5" ht="2.25" customHeight="1">
      <c r="B69">
        <v>0</v>
      </c>
    </row>
    <row r="70" spans="1:5" s="45" customFormat="1">
      <c r="A70" s="176" t="s">
        <v>172</v>
      </c>
      <c r="B70" s="176"/>
      <c r="C70" s="177">
        <v>2266374</v>
      </c>
      <c r="D70" s="177">
        <v>2502228</v>
      </c>
    </row>
    <row r="71" spans="1:5" ht="6" customHeight="1">
      <c r="A71" s="191"/>
      <c r="B71" s="191"/>
      <c r="C71" s="192"/>
      <c r="D71" s="192"/>
    </row>
    <row r="72" spans="1:5" s="45" customFormat="1" ht="12" customHeight="1">
      <c r="A72" s="176" t="s">
        <v>173</v>
      </c>
      <c r="B72" s="176"/>
      <c r="C72" s="177">
        <v>5849563</v>
      </c>
      <c r="D72" s="177">
        <v>5925436</v>
      </c>
    </row>
    <row r="73" spans="1:5" ht="12.9">
      <c r="C73" s="193"/>
    </row>
    <row r="74" spans="1:5">
      <c r="D74" s="173"/>
    </row>
    <row r="93" spans="2:5">
      <c r="B93">
        <v>2266</v>
      </c>
      <c r="C93">
        <v>8459</v>
      </c>
      <c r="D93">
        <v>641</v>
      </c>
    </row>
    <row r="94" spans="2:5">
      <c r="B94">
        <v>-22</v>
      </c>
      <c r="C94">
        <v>-15</v>
      </c>
      <c r="D94">
        <v>-8</v>
      </c>
    </row>
    <row r="95" spans="2:5">
      <c r="E95" s="138"/>
    </row>
    <row r="96" spans="2:5">
      <c r="B96">
        <v>325</v>
      </c>
      <c r="C96">
        <v>1111</v>
      </c>
      <c r="D96">
        <v>111</v>
      </c>
      <c r="E96" s="138"/>
    </row>
    <row r="97" spans="2:5">
      <c r="E97" s="138"/>
    </row>
    <row r="98" spans="2:5">
      <c r="E98" s="138"/>
    </row>
    <row r="99" spans="2:5">
      <c r="E99" s="138"/>
    </row>
    <row r="100" spans="2:5">
      <c r="B100">
        <v>-18</v>
      </c>
      <c r="E100" s="138"/>
    </row>
    <row r="101" spans="2:5">
      <c r="B101">
        <v>-17</v>
      </c>
      <c r="E101" s="138"/>
    </row>
    <row r="131" spans="3:3">
      <c r="C131">
        <v>0</v>
      </c>
    </row>
    <row r="133" spans="3:3">
      <c r="C133">
        <v>0</v>
      </c>
    </row>
    <row r="197" spans="4:4">
      <c r="D197">
        <v>-36677</v>
      </c>
    </row>
  </sheetData>
  <mergeCells count="12">
    <mergeCell ref="A72:B72"/>
    <mergeCell ref="A30:B30"/>
    <mergeCell ref="A31:B31"/>
    <mergeCell ref="A46:B46"/>
    <mergeCell ref="A55:B55"/>
    <mergeCell ref="A68:B68"/>
    <mergeCell ref="A70:B70"/>
    <mergeCell ref="A2:D2"/>
    <mergeCell ref="A3:D3"/>
    <mergeCell ref="A4:D4"/>
    <mergeCell ref="A5:D5"/>
    <mergeCell ref="A19:B19"/>
  </mergeCells>
  <pageMargins left="0.25" right="0.25" top="0.75" bottom="0.75" header="0.3" footer="0.3"/>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5EFB7-9725-4944-B2DB-735F3ECD5975}">
  <sheetPr>
    <tabColor rgb="FFFFFF00"/>
    <pageSetUpPr fitToPage="1"/>
  </sheetPr>
  <dimension ref="A1:J42"/>
  <sheetViews>
    <sheetView showGridLines="0" zoomScale="80" zoomScaleNormal="80" workbookViewId="0">
      <selection activeCell="A44" sqref="A44:XFD188"/>
    </sheetView>
  </sheetViews>
  <sheetFormatPr baseColWidth="10" defaultColWidth="11.4609375" defaultRowHeight="15.45"/>
  <cols>
    <col min="1" max="1" width="3.3046875" style="252" customWidth="1"/>
    <col min="2" max="2" width="34" style="252" customWidth="1"/>
    <col min="3" max="3" width="15.07421875" style="252" customWidth="1"/>
    <col min="4" max="4" width="14.4609375" style="195" customWidth="1"/>
    <col min="5" max="6" width="16.69140625" style="195" hidden="1" customWidth="1"/>
    <col min="7" max="8" width="16.69140625" style="252" customWidth="1"/>
    <col min="9" max="9" width="4.69140625" style="195" customWidth="1"/>
    <col min="10" max="16384" width="11.4609375" style="195"/>
  </cols>
  <sheetData>
    <row r="1" spans="1:10" ht="39" customHeight="1">
      <c r="A1" s="194"/>
      <c r="B1" s="194"/>
      <c r="C1" s="194"/>
      <c r="D1" s="194"/>
      <c r="E1" s="194"/>
      <c r="F1" s="194"/>
      <c r="G1" s="194"/>
      <c r="H1" s="194"/>
      <c r="I1" s="194"/>
    </row>
    <row r="2" spans="1:10" ht="15" customHeight="1">
      <c r="A2" s="196" t="s">
        <v>174</v>
      </c>
      <c r="B2" s="196"/>
      <c r="C2" s="196"/>
      <c r="D2" s="196"/>
      <c r="E2" s="196"/>
      <c r="F2" s="196"/>
      <c r="G2" s="196"/>
      <c r="H2" s="196"/>
      <c r="I2" s="194"/>
    </row>
    <row r="3" spans="1:10" ht="15" customHeight="1">
      <c r="A3" s="197" t="s">
        <v>175</v>
      </c>
      <c r="B3" s="197"/>
      <c r="C3" s="197"/>
      <c r="D3" s="197"/>
      <c r="E3" s="197"/>
      <c r="F3" s="197"/>
      <c r="G3" s="197"/>
      <c r="H3" s="197"/>
      <c r="I3" s="198"/>
    </row>
    <row r="4" spans="1:10" ht="15" customHeight="1">
      <c r="A4" s="197" t="s">
        <v>176</v>
      </c>
      <c r="B4" s="197"/>
      <c r="C4" s="197"/>
      <c r="D4" s="197"/>
      <c r="E4" s="197"/>
      <c r="F4" s="197"/>
      <c r="G4" s="197"/>
      <c r="H4" s="197"/>
      <c r="I4" s="198"/>
    </row>
    <row r="5" spans="1:10" ht="15" customHeight="1">
      <c r="A5" s="199" t="s">
        <v>177</v>
      </c>
      <c r="B5" s="199"/>
      <c r="C5" s="199"/>
      <c r="D5" s="199"/>
      <c r="E5" s="199"/>
      <c r="F5" s="199"/>
      <c r="G5" s="199"/>
      <c r="H5" s="199"/>
      <c r="I5" s="200"/>
    </row>
    <row r="6" spans="1:10" ht="15" customHeight="1">
      <c r="A6" s="199" t="s">
        <v>178</v>
      </c>
      <c r="B6" s="199"/>
      <c r="C6" s="199"/>
      <c r="D6" s="199"/>
      <c r="E6" s="199"/>
      <c r="F6" s="199"/>
      <c r="G6" s="199"/>
      <c r="H6" s="199"/>
      <c r="I6" s="200"/>
    </row>
    <row r="7" spans="1:10" ht="8.25" hidden="1" customHeight="1">
      <c r="A7" s="202"/>
      <c r="B7" s="203"/>
      <c r="C7" s="203"/>
      <c r="D7" s="203"/>
      <c r="E7" s="204"/>
      <c r="F7" s="204"/>
      <c r="G7" s="203"/>
      <c r="H7" s="203"/>
      <c r="I7" s="205"/>
    </row>
    <row r="8" spans="1:10" ht="8.25" hidden="1" customHeight="1">
      <c r="A8" s="206"/>
      <c r="B8" s="205"/>
      <c r="C8" s="205"/>
      <c r="D8" s="205"/>
      <c r="E8" s="204"/>
      <c r="F8" s="204"/>
      <c r="G8" s="205"/>
      <c r="H8" s="205"/>
      <c r="I8" s="205"/>
    </row>
    <row r="9" spans="1:10" ht="8.25" hidden="1" customHeight="1">
      <c r="A9" s="206"/>
      <c r="B9" s="205"/>
      <c r="C9" s="205"/>
      <c r="D9" s="205"/>
      <c r="E9" s="204"/>
      <c r="F9" s="204"/>
      <c r="G9" s="205"/>
      <c r="H9" s="205"/>
      <c r="I9" s="205"/>
    </row>
    <row r="10" spans="1:10" ht="12.9">
      <c r="A10" s="207"/>
      <c r="B10" s="207"/>
      <c r="C10" s="207"/>
      <c r="D10" s="207"/>
      <c r="E10" s="208"/>
      <c r="F10" s="204"/>
      <c r="G10" s="207"/>
      <c r="H10" s="207"/>
      <c r="I10" s="205"/>
    </row>
    <row r="11" spans="1:10" ht="15" hidden="1" customHeight="1">
      <c r="A11" s="209"/>
      <c r="B11" s="209"/>
      <c r="C11" s="209"/>
      <c r="D11" s="209"/>
      <c r="E11" s="210" t="s">
        <v>179</v>
      </c>
      <c r="F11" s="211"/>
      <c r="G11" s="210" t="s">
        <v>180</v>
      </c>
      <c r="H11" s="210"/>
      <c r="I11" s="212"/>
    </row>
    <row r="12" spans="1:10" ht="15" customHeight="1">
      <c r="A12" s="213"/>
      <c r="B12" s="213"/>
      <c r="C12" s="213"/>
      <c r="D12" s="213"/>
      <c r="E12" s="32" t="s">
        <v>1</v>
      </c>
      <c r="F12" s="32" t="s">
        <v>2</v>
      </c>
      <c r="G12" s="32" t="s">
        <v>181</v>
      </c>
      <c r="H12" s="32" t="s">
        <v>182</v>
      </c>
      <c r="I12" s="212"/>
    </row>
    <row r="13" spans="1:10" ht="15" customHeight="1">
      <c r="A13" s="215"/>
      <c r="B13" s="216" t="s">
        <v>183</v>
      </c>
      <c r="C13" s="217"/>
      <c r="D13" s="218"/>
      <c r="E13" s="219">
        <v>194508</v>
      </c>
      <c r="F13" s="219">
        <v>-194508</v>
      </c>
      <c r="G13" s="219">
        <v>194508</v>
      </c>
      <c r="H13" s="219">
        <v>201609</v>
      </c>
      <c r="I13" s="220"/>
    </row>
    <row r="14" spans="1:10" ht="15" customHeight="1">
      <c r="A14" s="222"/>
      <c r="B14" s="223" t="s">
        <v>184</v>
      </c>
      <c r="C14" s="224"/>
      <c r="D14" s="225"/>
      <c r="E14" s="219">
        <v>193345</v>
      </c>
      <c r="F14" s="219">
        <v>0</v>
      </c>
      <c r="G14" s="219">
        <v>193345</v>
      </c>
      <c r="H14" s="219">
        <v>147287</v>
      </c>
      <c r="I14" s="220"/>
    </row>
    <row r="15" spans="1:10" ht="15" customHeight="1">
      <c r="A15" s="226" t="s">
        <v>185</v>
      </c>
      <c r="B15" s="226" t="s">
        <v>186</v>
      </c>
      <c r="C15" s="223"/>
      <c r="D15" s="225"/>
      <c r="E15" s="219">
        <v>96347</v>
      </c>
      <c r="F15" s="219">
        <v>0</v>
      </c>
      <c r="G15" s="219">
        <v>96347</v>
      </c>
      <c r="H15" s="219">
        <v>78668</v>
      </c>
      <c r="I15" s="220"/>
      <c r="J15"/>
    </row>
    <row r="16" spans="1:10" s="201" customFormat="1" ht="15" customHeight="1">
      <c r="A16" s="227" t="s">
        <v>187</v>
      </c>
      <c r="B16" s="227"/>
      <c r="C16" s="227"/>
      <c r="D16" s="227"/>
      <c r="E16" s="117">
        <v>0</v>
      </c>
      <c r="F16" s="117">
        <v>0</v>
      </c>
      <c r="G16" s="117">
        <v>484201</v>
      </c>
      <c r="H16" s="117">
        <v>427564</v>
      </c>
      <c r="I16" s="228"/>
      <c r="J16" s="45"/>
    </row>
    <row r="17" spans="1:10" ht="15" customHeight="1">
      <c r="A17" s="216" t="s">
        <v>188</v>
      </c>
      <c r="B17" s="216"/>
      <c r="C17" s="230"/>
      <c r="D17" s="230"/>
      <c r="E17" s="219">
        <v>0</v>
      </c>
      <c r="F17" s="219">
        <v>0</v>
      </c>
      <c r="G17" s="219">
        <v>-202167</v>
      </c>
      <c r="H17" s="219">
        <v>-181519</v>
      </c>
      <c r="I17" s="220"/>
      <c r="J17"/>
    </row>
    <row r="18" spans="1:10" ht="15" customHeight="1">
      <c r="A18" s="216" t="s">
        <v>189</v>
      </c>
      <c r="B18" s="216"/>
      <c r="C18" s="230"/>
      <c r="D18" s="230"/>
      <c r="E18" s="231">
        <v>0</v>
      </c>
      <c r="F18" s="219">
        <v>0</v>
      </c>
      <c r="G18" s="231">
        <v>-41843</v>
      </c>
      <c r="H18" s="219">
        <v>-40896</v>
      </c>
      <c r="I18" s="221"/>
      <c r="J18"/>
    </row>
    <row r="19" spans="1:10" ht="15" customHeight="1">
      <c r="A19" s="232" t="s">
        <v>190</v>
      </c>
      <c r="B19" s="226"/>
      <c r="C19" s="226"/>
      <c r="D19" s="226"/>
      <c r="E19" s="219">
        <v>0</v>
      </c>
      <c r="F19" s="219">
        <v>0</v>
      </c>
      <c r="G19" s="219">
        <v>9149</v>
      </c>
      <c r="H19" s="219">
        <v>-18054</v>
      </c>
      <c r="I19" s="221"/>
      <c r="J19"/>
    </row>
    <row r="20" spans="1:10" s="201" customFormat="1" ht="15" hidden="1" customHeight="1">
      <c r="A20" s="227" t="s">
        <v>191</v>
      </c>
      <c r="B20" s="227"/>
      <c r="C20" s="227"/>
      <c r="D20" s="227"/>
      <c r="E20" s="117"/>
      <c r="F20" s="117"/>
      <c r="G20" s="117"/>
      <c r="H20" s="117"/>
      <c r="I20" s="228"/>
      <c r="J20" s="45"/>
    </row>
    <row r="21" spans="1:10" ht="15" hidden="1" customHeight="1">
      <c r="A21" s="226" t="s">
        <v>27</v>
      </c>
      <c r="B21" s="226"/>
      <c r="C21" s="226"/>
      <c r="D21" s="226"/>
      <c r="E21" s="219"/>
      <c r="F21" s="219"/>
      <c r="G21" s="219"/>
      <c r="H21" s="219"/>
      <c r="I21" s="220"/>
      <c r="J21"/>
    </row>
    <row r="22" spans="1:10" ht="15" hidden="1" customHeight="1">
      <c r="A22" s="226" t="s">
        <v>192</v>
      </c>
      <c r="B22" s="226"/>
      <c r="C22" s="226"/>
      <c r="D22" s="226"/>
      <c r="E22" s="233">
        <v>0</v>
      </c>
      <c r="F22" s="219">
        <v>0</v>
      </c>
      <c r="G22" s="233">
        <v>0</v>
      </c>
      <c r="H22" s="219">
        <v>0</v>
      </c>
      <c r="I22" s="220"/>
      <c r="J22"/>
    </row>
    <row r="23" spans="1:10" ht="15" hidden="1" customHeight="1">
      <c r="A23" s="234" t="s">
        <v>193</v>
      </c>
      <c r="B23" s="234"/>
      <c r="C23" s="234"/>
      <c r="D23" s="234"/>
      <c r="E23" s="235">
        <v>484200</v>
      </c>
      <c r="F23" s="235">
        <v>-194508</v>
      </c>
      <c r="G23" s="235">
        <v>968401</v>
      </c>
      <c r="H23" s="235">
        <v>855128</v>
      </c>
      <c r="I23" s="212"/>
      <c r="J23"/>
    </row>
    <row r="24" spans="1:10" ht="15" hidden="1" customHeight="1">
      <c r="A24" s="234" t="s">
        <v>189</v>
      </c>
      <c r="B24" s="234"/>
      <c r="C24" s="234"/>
      <c r="D24" s="234"/>
      <c r="E24" s="235"/>
      <c r="F24" s="235"/>
      <c r="G24" s="235"/>
      <c r="H24" s="235"/>
      <c r="I24" s="212"/>
      <c r="J24"/>
    </row>
    <row r="25" spans="1:10" s="201" customFormat="1" ht="15" customHeight="1">
      <c r="A25" s="227" t="s">
        <v>194</v>
      </c>
      <c r="B25" s="227"/>
      <c r="C25" s="227"/>
      <c r="D25" s="227"/>
      <c r="E25" s="117">
        <v>0</v>
      </c>
      <c r="F25" s="117">
        <v>0</v>
      </c>
      <c r="G25" s="117">
        <v>249340</v>
      </c>
      <c r="H25" s="117">
        <v>187094</v>
      </c>
      <c r="I25" s="236"/>
      <c r="J25" s="45"/>
    </row>
    <row r="26" spans="1:10" ht="15" customHeight="1">
      <c r="A26" s="230" t="s">
        <v>195</v>
      </c>
      <c r="B26" s="230"/>
      <c r="C26" s="230"/>
      <c r="D26" s="237"/>
      <c r="E26" s="219">
        <v>0</v>
      </c>
      <c r="F26" s="219">
        <v>0</v>
      </c>
      <c r="G26" s="219">
        <v>12555</v>
      </c>
      <c r="H26" s="219">
        <v>21782</v>
      </c>
      <c r="I26" s="220"/>
    </row>
    <row r="27" spans="1:10" ht="12.75" customHeight="1">
      <c r="A27" s="232" t="s">
        <v>196</v>
      </c>
      <c r="B27" s="226"/>
      <c r="C27" s="226"/>
      <c r="D27" s="226"/>
      <c r="E27" s="219">
        <v>0</v>
      </c>
      <c r="F27" s="219">
        <v>0</v>
      </c>
      <c r="G27" s="219">
        <v>-181</v>
      </c>
      <c r="H27" s="219">
        <v>90</v>
      </c>
      <c r="I27" s="221"/>
    </row>
    <row r="28" spans="1:10" s="201" customFormat="1" ht="18.649999999999999" customHeight="1">
      <c r="A28" s="238" t="s">
        <v>197</v>
      </c>
      <c r="B28" s="238"/>
      <c r="C28" s="238"/>
      <c r="D28" s="238"/>
      <c r="E28" s="117">
        <v>0</v>
      </c>
      <c r="F28" s="117">
        <v>0</v>
      </c>
      <c r="G28" s="117">
        <v>261714</v>
      </c>
      <c r="H28" s="117">
        <v>208966</v>
      </c>
      <c r="I28" s="236"/>
    </row>
    <row r="29" spans="1:10" ht="15" hidden="1" customHeight="1">
      <c r="A29" s="216" t="s">
        <v>198</v>
      </c>
      <c r="B29" s="239"/>
      <c r="C29" s="239"/>
      <c r="D29" s="239"/>
      <c r="E29" s="240"/>
      <c r="F29" s="240"/>
      <c r="G29" s="240"/>
      <c r="H29" s="240"/>
      <c r="I29" s="212"/>
    </row>
    <row r="30" spans="1:10" ht="15.75" hidden="1" customHeight="1">
      <c r="A30" s="216" t="s">
        <v>199</v>
      </c>
      <c r="B30" s="239"/>
      <c r="C30" s="239"/>
      <c r="D30" s="239"/>
      <c r="E30" s="240"/>
      <c r="F30" s="240"/>
      <c r="G30" s="240"/>
      <c r="H30" s="240"/>
      <c r="I30" s="212"/>
    </row>
    <row r="31" spans="1:10" ht="15" customHeight="1">
      <c r="A31" s="216" t="s">
        <v>200</v>
      </c>
      <c r="B31" s="230"/>
      <c r="C31" s="230"/>
      <c r="D31" s="230"/>
      <c r="E31" s="219">
        <v>0</v>
      </c>
      <c r="F31" s="219">
        <v>0</v>
      </c>
      <c r="G31" s="219">
        <v>-101733</v>
      </c>
      <c r="H31" s="219">
        <v>-66611</v>
      </c>
      <c r="I31" s="220"/>
    </row>
    <row r="32" spans="1:10" s="201" customFormat="1" ht="15" customHeight="1">
      <c r="A32" s="227" t="s">
        <v>201</v>
      </c>
      <c r="B32" s="227"/>
      <c r="C32" s="227"/>
      <c r="D32" s="227"/>
      <c r="E32" s="117">
        <v>0</v>
      </c>
      <c r="F32" s="117">
        <v>0</v>
      </c>
      <c r="G32" s="117">
        <v>159981</v>
      </c>
      <c r="H32" s="117">
        <v>142355</v>
      </c>
      <c r="I32" s="236"/>
    </row>
    <row r="33" spans="1:9" s="201" customFormat="1" ht="15" customHeight="1">
      <c r="A33" s="241" t="s">
        <v>202</v>
      </c>
      <c r="B33" s="241"/>
      <c r="C33" s="241"/>
      <c r="D33" s="241"/>
      <c r="E33" s="242">
        <v>0</v>
      </c>
      <c r="F33" s="242">
        <v>0</v>
      </c>
      <c r="G33" s="242">
        <v>212.52600000000001</v>
      </c>
      <c r="H33" s="242">
        <v>189.11080000000001</v>
      </c>
      <c r="I33" s="236"/>
    </row>
    <row r="34" spans="1:9" s="201" customFormat="1" ht="15" customHeight="1">
      <c r="A34" s="227" t="s">
        <v>203</v>
      </c>
      <c r="B34" s="227"/>
      <c r="C34" s="227"/>
      <c r="D34" s="227"/>
      <c r="E34" s="243">
        <v>0</v>
      </c>
      <c r="F34" s="243">
        <v>0</v>
      </c>
      <c r="G34" s="243">
        <v>1062.6300000000001</v>
      </c>
      <c r="H34" s="243">
        <v>945.55400000000009</v>
      </c>
      <c r="I34" s="236"/>
    </row>
    <row r="35" spans="1:9" ht="9" customHeight="1">
      <c r="A35" s="244"/>
      <c r="B35" s="217"/>
      <c r="C35" s="217"/>
      <c r="D35" s="217"/>
      <c r="E35" s="245"/>
      <c r="F35" s="245"/>
      <c r="G35" s="245"/>
      <c r="H35" s="245"/>
      <c r="I35" s="246"/>
    </row>
    <row r="36" spans="1:9" ht="12.9">
      <c r="A36" s="247" t="s">
        <v>27</v>
      </c>
      <c r="B36" s="247"/>
      <c r="C36" s="248"/>
      <c r="D36" s="248"/>
      <c r="E36" s="248">
        <v>57146.661999999997</v>
      </c>
      <c r="F36" s="248" t="e">
        <v>#DIV/0!</v>
      </c>
      <c r="G36" s="249">
        <v>57146.661999999997</v>
      </c>
      <c r="H36" s="249">
        <v>53373.279000000002</v>
      </c>
    </row>
    <row r="37" spans="1:9" ht="12.9">
      <c r="A37" s="250" t="s">
        <v>204</v>
      </c>
      <c r="B37" s="247"/>
      <c r="C37" s="248"/>
      <c r="D37" s="248"/>
      <c r="E37" s="248">
        <v>0</v>
      </c>
      <c r="F37" s="251">
        <v>0</v>
      </c>
      <c r="G37" s="251">
        <v>0</v>
      </c>
      <c r="H37" s="249">
        <v>14459</v>
      </c>
    </row>
    <row r="38" spans="1:9">
      <c r="B38" s="253"/>
      <c r="C38" s="255"/>
      <c r="D38" s="255"/>
    </row>
    <row r="39" spans="1:9">
      <c r="B39" s="253"/>
      <c r="C39" s="34"/>
      <c r="D39" s="34"/>
    </row>
    <row r="40" spans="1:9">
      <c r="C40" s="34"/>
      <c r="D40" s="34"/>
    </row>
    <row r="41" spans="1:9">
      <c r="C41" s="34"/>
      <c r="D41" s="34"/>
      <c r="E41" s="256"/>
    </row>
    <row r="42" spans="1:9">
      <c r="C42" s="34"/>
      <c r="D42" s="34"/>
    </row>
  </sheetData>
  <mergeCells count="18">
    <mergeCell ref="A24:D24"/>
    <mergeCell ref="A25:D25"/>
    <mergeCell ref="A28:D28"/>
    <mergeCell ref="A32:D32"/>
    <mergeCell ref="A33:D33"/>
    <mergeCell ref="A34:D34"/>
    <mergeCell ref="A12:D12"/>
    <mergeCell ref="A16:D16"/>
    <mergeCell ref="A20:D20"/>
    <mergeCell ref="A23:D23"/>
    <mergeCell ref="A2:H2"/>
    <mergeCell ref="A3:H3"/>
    <mergeCell ref="A4:H4"/>
    <mergeCell ref="A5:H5"/>
    <mergeCell ref="A6:H6"/>
    <mergeCell ref="A11:D11"/>
    <mergeCell ref="E11:F11"/>
    <mergeCell ref="G11:H11"/>
  </mergeCells>
  <printOptions horizontalCentered="1"/>
  <pageMargins left="1.0236220472440944" right="1.01" top="1.22" bottom="0.17" header="0.17" footer="0.17"/>
  <pageSetup paperSize="9" scale="86" orientation="portrait" r:id="rId1"/>
  <headerFooter alignWithMargins="0">
    <oddFooter>&amp;C6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F6593-E490-48D3-8A2C-8B7B639AB9E8}">
  <sheetPr>
    <tabColor rgb="FFFFFF00"/>
  </sheetPr>
  <dimension ref="A1:H50"/>
  <sheetViews>
    <sheetView showGridLines="0" zoomScale="90" zoomScaleNormal="90" workbookViewId="0">
      <selection activeCell="F12" sqref="F12"/>
    </sheetView>
  </sheetViews>
  <sheetFormatPr baseColWidth="10" defaultColWidth="11.4609375" defaultRowHeight="14.6"/>
  <cols>
    <col min="1" max="1" width="50.53515625" style="257" customWidth="1"/>
    <col min="2" max="3" width="15.3046875" style="257" customWidth="1"/>
    <col min="4" max="4" width="16.53515625" style="257" customWidth="1"/>
    <col min="5" max="5" width="1.69140625" style="257" customWidth="1"/>
    <col min="6" max="16384" width="11.4609375" style="257"/>
  </cols>
  <sheetData>
    <row r="1" spans="1:3" ht="20.6" customHeight="1"/>
    <row r="2" spans="1:3" ht="28.5" customHeight="1">
      <c r="A2" s="258" t="s">
        <v>205</v>
      </c>
      <c r="B2" s="259"/>
      <c r="C2" s="259"/>
    </row>
    <row r="3" spans="1:3" ht="29.25" customHeight="1">
      <c r="A3" s="261"/>
      <c r="B3" s="261" t="s">
        <v>1</v>
      </c>
      <c r="C3" s="261" t="s">
        <v>2</v>
      </c>
    </row>
    <row r="4" spans="1:3" s="263" customFormat="1">
      <c r="A4" s="262" t="s">
        <v>206</v>
      </c>
      <c r="B4" s="262"/>
      <c r="C4" s="262"/>
    </row>
    <row r="5" spans="1:3" hidden="1">
      <c r="A5" s="264" t="s">
        <v>207</v>
      </c>
      <c r="B5" s="264"/>
      <c r="C5" s="264"/>
    </row>
    <row r="6" spans="1:3">
      <c r="A6" s="265" t="s">
        <v>208</v>
      </c>
      <c r="B6" s="266">
        <v>10566</v>
      </c>
      <c r="C6" s="266">
        <v>8735</v>
      </c>
    </row>
    <row r="7" spans="1:3">
      <c r="A7" s="267" t="s">
        <v>209</v>
      </c>
      <c r="B7" s="266">
        <v>-49222</v>
      </c>
      <c r="C7" s="266">
        <v>22099</v>
      </c>
    </row>
    <row r="8" spans="1:3" hidden="1">
      <c r="A8" s="265" t="s">
        <v>207</v>
      </c>
      <c r="B8" s="266">
        <v>-49222</v>
      </c>
      <c r="C8" s="266">
        <v>22099</v>
      </c>
    </row>
    <row r="9" spans="1:3" hidden="1">
      <c r="A9" s="268" t="s">
        <v>38</v>
      </c>
      <c r="B9" s="266">
        <v>-49222</v>
      </c>
      <c r="C9" s="266">
        <v>22099</v>
      </c>
    </row>
    <row r="10" spans="1:3" s="263" customFormat="1">
      <c r="A10" s="269" t="s">
        <v>38</v>
      </c>
      <c r="B10" s="270">
        <v>-38656</v>
      </c>
      <c r="C10" s="270">
        <v>30834</v>
      </c>
    </row>
    <row r="11" spans="1:3" s="263" customFormat="1">
      <c r="A11" s="262" t="s">
        <v>210</v>
      </c>
      <c r="B11" s="271"/>
      <c r="C11" s="271"/>
    </row>
    <row r="12" spans="1:3">
      <c r="A12" s="265" t="s">
        <v>208</v>
      </c>
      <c r="B12" s="266">
        <v>-34527</v>
      </c>
      <c r="C12" s="266">
        <v>-19449</v>
      </c>
    </row>
    <row r="13" spans="1:3">
      <c r="A13" s="265" t="s">
        <v>209</v>
      </c>
      <c r="B13" s="266">
        <v>93592</v>
      </c>
      <c r="C13" s="266">
        <v>-31692</v>
      </c>
    </row>
    <row r="14" spans="1:3" hidden="1">
      <c r="A14" s="267" t="s">
        <v>211</v>
      </c>
      <c r="B14" s="266"/>
      <c r="C14" s="266"/>
    </row>
    <row r="15" spans="1:3" hidden="1">
      <c r="A15" s="267"/>
      <c r="B15" s="266"/>
      <c r="C15" s="266"/>
    </row>
    <row r="16" spans="1:3" s="263" customFormat="1">
      <c r="A16" s="269" t="s">
        <v>38</v>
      </c>
      <c r="B16" s="270">
        <v>59065</v>
      </c>
      <c r="C16" s="272">
        <v>-51141</v>
      </c>
    </row>
    <row r="17" spans="1:3" s="263" customFormat="1">
      <c r="A17" s="262" t="s">
        <v>212</v>
      </c>
      <c r="B17" s="271"/>
      <c r="C17" s="273"/>
    </row>
    <row r="18" spans="1:3" hidden="1">
      <c r="A18" s="265" t="s">
        <v>207</v>
      </c>
      <c r="B18" s="274">
        <v>0</v>
      </c>
      <c r="C18" s="275">
        <v>0</v>
      </c>
    </row>
    <row r="19" spans="1:3" hidden="1">
      <c r="A19" s="265" t="s">
        <v>213</v>
      </c>
      <c r="B19" s="274">
        <v>0</v>
      </c>
      <c r="C19" s="163">
        <v>0</v>
      </c>
    </row>
    <row r="20" spans="1:3">
      <c r="A20" s="276" t="s">
        <v>214</v>
      </c>
      <c r="B20" s="266">
        <v>32498</v>
      </c>
      <c r="C20" s="266">
        <v>70475</v>
      </c>
    </row>
    <row r="21" spans="1:3">
      <c r="A21" s="265" t="s">
        <v>215</v>
      </c>
      <c r="B21" s="266">
        <v>-4393</v>
      </c>
      <c r="C21" s="266">
        <v>-3079</v>
      </c>
    </row>
    <row r="22" spans="1:3" s="263" customFormat="1">
      <c r="A22" s="269" t="s">
        <v>38</v>
      </c>
      <c r="B22" s="270">
        <v>28105</v>
      </c>
      <c r="C22" s="270">
        <v>67396</v>
      </c>
    </row>
    <row r="23" spans="1:3" s="263" customFormat="1">
      <c r="A23" s="265" t="s">
        <v>216</v>
      </c>
      <c r="B23" s="266">
        <v>-35959</v>
      </c>
      <c r="C23" s="266">
        <v>-25307</v>
      </c>
    </row>
    <row r="24" spans="1:3" s="263" customFormat="1">
      <c r="A24" s="269" t="s">
        <v>17</v>
      </c>
      <c r="B24" s="270">
        <v>12555</v>
      </c>
      <c r="C24" s="270">
        <v>21782</v>
      </c>
    </row>
    <row r="26" spans="1:3" customFormat="1" ht="12.9" hidden="1">
      <c r="A26" s="277" t="s">
        <v>217</v>
      </c>
      <c r="B26" s="229">
        <v>12555</v>
      </c>
      <c r="C26" s="229">
        <v>21782</v>
      </c>
    </row>
    <row r="27" spans="1:3" customFormat="1" ht="12.9" hidden="1">
      <c r="A27" s="277" t="s">
        <v>218</v>
      </c>
      <c r="B27" s="229">
        <v>0</v>
      </c>
      <c r="C27" s="229">
        <v>0</v>
      </c>
    </row>
    <row r="28" spans="1:3" customFormat="1" ht="12.9" hidden="1">
      <c r="A28" s="277" t="s">
        <v>219</v>
      </c>
      <c r="B28" s="229">
        <v>0</v>
      </c>
      <c r="C28" s="229">
        <v>0</v>
      </c>
    </row>
    <row r="29" spans="1:3" customFormat="1" ht="12.9" hidden="1">
      <c r="A29" s="277" t="s">
        <v>220</v>
      </c>
      <c r="B29" s="229">
        <v>0</v>
      </c>
      <c r="C29" s="229">
        <v>0</v>
      </c>
    </row>
    <row r="30" spans="1:3" customFormat="1" ht="12.9" hidden="1">
      <c r="A30" s="277" t="s">
        <v>221</v>
      </c>
      <c r="B30" s="229">
        <v>0</v>
      </c>
      <c r="C30" s="229">
        <v>0</v>
      </c>
    </row>
    <row r="31" spans="1:3" customFormat="1" ht="12.45" hidden="1">
      <c r="B31" s="68">
        <v>0</v>
      </c>
      <c r="C31" s="68">
        <v>0</v>
      </c>
    </row>
    <row r="32" spans="1:3" customFormat="1" ht="12.45" hidden="1">
      <c r="B32" s="68">
        <v>0</v>
      </c>
      <c r="C32" s="68">
        <v>0</v>
      </c>
    </row>
    <row r="33" spans="2:3" customFormat="1" ht="12.45">
      <c r="B33" s="68"/>
      <c r="C33" s="68"/>
    </row>
    <row r="34" spans="2:3" customFormat="1" ht="12.45">
      <c r="B34" s="68"/>
      <c r="C34" s="68"/>
    </row>
    <row r="35" spans="2:3" customFormat="1" ht="12.45"/>
    <row r="36" spans="2:3" customFormat="1" ht="12.45">
      <c r="B36" s="6"/>
      <c r="C36" s="6"/>
    </row>
    <row r="37" spans="2:3" customFormat="1" ht="12.45">
      <c r="B37" s="6"/>
      <c r="C37" s="6"/>
    </row>
    <row r="38" spans="2:3" customFormat="1" ht="12.45">
      <c r="B38" s="6"/>
      <c r="C38" s="6"/>
    </row>
    <row r="39" spans="2:3" customFormat="1" ht="12.45">
      <c r="B39" s="6"/>
      <c r="C39" s="6"/>
    </row>
    <row r="40" spans="2:3" customFormat="1" ht="12.45">
      <c r="B40" s="65"/>
      <c r="C40" s="6"/>
    </row>
    <row r="41" spans="2:3" customFormat="1" ht="12.45"/>
    <row r="42" spans="2:3" customFormat="1" ht="12.45">
      <c r="B42" s="2"/>
      <c r="C42" s="2"/>
    </row>
    <row r="43" spans="2:3" customFormat="1" ht="12.45"/>
    <row r="44" spans="2:3" customFormat="1" ht="12.45"/>
    <row r="45" spans="2:3" customFormat="1" ht="12.45"/>
    <row r="46" spans="2:3" customFormat="1" ht="12.45"/>
    <row r="47" spans="2:3" customFormat="1" ht="12.45"/>
    <row r="48" spans="2:3" customFormat="1" ht="12.45"/>
    <row r="49" customFormat="1" ht="12.45"/>
    <row r="50" customFormat="1" ht="12.45"/>
  </sheetData>
  <conditionalFormatting sqref="B26:C30">
    <cfRule type="cellIs" dxfId="1" priority="1" stopIfTrue="1" operator="notEqual">
      <formula>0</formula>
    </cfRule>
    <cfRule type="cellIs" dxfId="0" priority="2" stopIfTrue="1" operator="equal">
      <formula>0</formula>
    </cfRule>
  </conditionalFormatting>
  <pageMargins left="0.7" right="0.7" top="0.75" bottom="0.75" header="0.3" footer="0.3"/>
  <pageSetup paperSize="9" orientation="landscape"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7E546-0802-49C2-AA75-BA43FAE9F678}">
  <sheetPr>
    <tabColor rgb="FFFFFF00"/>
  </sheetPr>
  <dimension ref="A1:G47"/>
  <sheetViews>
    <sheetView showGridLines="0" zoomScale="70" zoomScaleNormal="70" workbookViewId="0">
      <selection activeCell="F1" sqref="F1"/>
    </sheetView>
  </sheetViews>
  <sheetFormatPr baseColWidth="10" defaultColWidth="11.4609375" defaultRowHeight="14.6"/>
  <cols>
    <col min="1" max="1" width="39.3046875" style="257" customWidth="1"/>
    <col min="2" max="2" width="20.3046875" style="257" customWidth="1"/>
    <col min="3" max="3" width="20.69140625" style="257" customWidth="1"/>
    <col min="4" max="4" width="18.4609375" style="257" customWidth="1"/>
    <col min="5" max="5" width="19.3046875" style="257" customWidth="1"/>
    <col min="6" max="6" width="19" style="257" customWidth="1"/>
    <col min="7" max="7" width="14.69140625" style="257" bestFit="1" customWidth="1"/>
    <col min="8" max="16384" width="11.4609375" style="257"/>
  </cols>
  <sheetData>
    <row r="1" spans="1:7" ht="40.1" customHeight="1"/>
    <row r="2" spans="1:7">
      <c r="A2" s="278" t="s">
        <v>222</v>
      </c>
      <c r="B2" s="278"/>
      <c r="C2" s="278"/>
      <c r="D2" s="278"/>
      <c r="E2" s="278"/>
      <c r="F2" s="278"/>
      <c r="G2" s="279"/>
    </row>
    <row r="3" spans="1:7" ht="50.6" customHeight="1">
      <c r="A3" s="278"/>
      <c r="B3" s="278"/>
      <c r="C3" s="278"/>
      <c r="D3" s="278"/>
      <c r="E3" s="278"/>
      <c r="F3" s="278"/>
      <c r="G3" s="279"/>
    </row>
    <row r="4" spans="1:7" ht="39.75" customHeight="1">
      <c r="A4" s="280"/>
      <c r="B4" s="281" t="s">
        <v>183</v>
      </c>
      <c r="C4" s="281" t="s">
        <v>13</v>
      </c>
      <c r="D4" s="281" t="s">
        <v>14</v>
      </c>
      <c r="E4" s="281" t="s">
        <v>223</v>
      </c>
      <c r="F4" s="281" t="s">
        <v>17</v>
      </c>
      <c r="G4" s="282"/>
    </row>
    <row r="5" spans="1:7">
      <c r="A5" s="280"/>
      <c r="B5" s="283" t="s">
        <v>224</v>
      </c>
      <c r="C5" s="283"/>
      <c r="D5" s="283"/>
      <c r="E5" s="283"/>
      <c r="F5" s="283"/>
      <c r="G5" s="282"/>
    </row>
    <row r="6" spans="1:7" ht="15" customHeight="1">
      <c r="A6" s="281" t="s">
        <v>1</v>
      </c>
    </row>
    <row r="7" spans="1:7" ht="15" customHeight="1">
      <c r="A7" s="284" t="s">
        <v>187</v>
      </c>
      <c r="B7" s="285">
        <v>194508</v>
      </c>
      <c r="C7" s="285">
        <v>193345</v>
      </c>
      <c r="D7" s="285">
        <v>94611</v>
      </c>
      <c r="E7" s="285">
        <v>1736</v>
      </c>
      <c r="F7" s="285">
        <v>484201</v>
      </c>
      <c r="G7" s="286"/>
    </row>
    <row r="8" spans="1:7" ht="24" hidden="1" customHeight="1">
      <c r="A8" s="287" t="s">
        <v>191</v>
      </c>
      <c r="B8" s="288"/>
      <c r="C8" s="288"/>
      <c r="D8" s="288"/>
      <c r="E8" s="285"/>
      <c r="F8" s="285"/>
      <c r="G8" s="289"/>
    </row>
    <row r="9" spans="1:7" ht="15" customHeight="1">
      <c r="A9" s="284" t="s">
        <v>27</v>
      </c>
      <c r="B9" s="290">
        <v>-33543</v>
      </c>
      <c r="C9" s="290">
        <v>-4023</v>
      </c>
      <c r="D9" s="290">
        <v>-19581</v>
      </c>
      <c r="E9" s="288">
        <v>0</v>
      </c>
      <c r="F9" s="290">
        <v>-57147</v>
      </c>
      <c r="G9" s="286"/>
    </row>
    <row r="10" spans="1:7" ht="15" hidden="1" customHeight="1">
      <c r="A10" s="284" t="s">
        <v>225</v>
      </c>
      <c r="B10" s="290">
        <v>0</v>
      </c>
      <c r="C10" s="291">
        <v>0</v>
      </c>
      <c r="D10" s="291">
        <v>0</v>
      </c>
      <c r="E10" s="291">
        <v>0</v>
      </c>
      <c r="F10" s="290">
        <v>0</v>
      </c>
      <c r="G10" s="292"/>
    </row>
    <row r="11" spans="1:7" ht="15" customHeight="1">
      <c r="A11" s="284" t="s">
        <v>226</v>
      </c>
      <c r="B11" s="290">
        <v>106394</v>
      </c>
      <c r="C11" s="285">
        <v>92731</v>
      </c>
      <c r="D11" s="285">
        <v>50337</v>
      </c>
      <c r="E11" s="290">
        <v>-122</v>
      </c>
      <c r="F11" s="285">
        <v>249340</v>
      </c>
      <c r="G11" s="286"/>
    </row>
    <row r="12" spans="1:7" s="260" customFormat="1" ht="15" customHeight="1">
      <c r="A12" s="284" t="s">
        <v>227</v>
      </c>
      <c r="B12" s="290">
        <v>80425</v>
      </c>
      <c r="C12" s="285">
        <v>2500</v>
      </c>
      <c r="D12" s="285">
        <v>112593</v>
      </c>
      <c r="E12" s="285">
        <v>0</v>
      </c>
      <c r="F12" s="285">
        <v>195518</v>
      </c>
      <c r="G12" s="293"/>
    </row>
    <row r="13" spans="1:7" ht="15" customHeight="1">
      <c r="A13" s="281" t="s">
        <v>2</v>
      </c>
      <c r="B13" s="294"/>
      <c r="C13" s="294"/>
      <c r="D13" s="294"/>
      <c r="E13" s="295"/>
      <c r="F13" s="295"/>
      <c r="G13" s="296"/>
    </row>
    <row r="14" spans="1:7" ht="15" customHeight="1">
      <c r="A14" s="297" t="s">
        <v>187</v>
      </c>
      <c r="B14" s="285">
        <v>201609</v>
      </c>
      <c r="C14" s="285">
        <v>147287</v>
      </c>
      <c r="D14" s="285">
        <v>76717</v>
      </c>
      <c r="E14" s="285">
        <v>1951</v>
      </c>
      <c r="F14" s="285">
        <v>427564</v>
      </c>
      <c r="G14" s="286"/>
    </row>
    <row r="15" spans="1:7">
      <c r="A15" s="297" t="s">
        <v>27</v>
      </c>
      <c r="B15" s="290">
        <v>-33716</v>
      </c>
      <c r="C15" s="290">
        <v>-3848</v>
      </c>
      <c r="D15" s="290">
        <v>-15809</v>
      </c>
      <c r="E15" s="285">
        <v>0</v>
      </c>
      <c r="F15" s="290">
        <v>-53373</v>
      </c>
      <c r="G15" s="289"/>
    </row>
    <row r="16" spans="1:7" ht="15" hidden="1" customHeight="1">
      <c r="A16" s="298" t="s">
        <v>225</v>
      </c>
      <c r="B16" s="299">
        <v>0</v>
      </c>
      <c r="C16" s="300">
        <v>0</v>
      </c>
      <c r="D16" s="300">
        <v>0</v>
      </c>
      <c r="E16" s="300">
        <v>0</v>
      </c>
      <c r="F16" s="299">
        <v>0</v>
      </c>
      <c r="G16" s="292"/>
    </row>
    <row r="17" spans="1:7" ht="15" customHeight="1">
      <c r="A17" s="297" t="s">
        <v>226</v>
      </c>
      <c r="B17" s="290">
        <v>95180</v>
      </c>
      <c r="C17" s="285">
        <v>60008</v>
      </c>
      <c r="D17" s="285">
        <v>31970</v>
      </c>
      <c r="E17" s="290">
        <v>-64</v>
      </c>
      <c r="F17" s="285">
        <v>187094</v>
      </c>
      <c r="G17" s="301"/>
    </row>
    <row r="18" spans="1:7" ht="16.5" customHeight="1">
      <c r="A18" s="284" t="s">
        <v>227</v>
      </c>
      <c r="B18" s="290">
        <v>27684</v>
      </c>
      <c r="C18" s="290">
        <v>1738</v>
      </c>
      <c r="D18" s="290">
        <v>31504</v>
      </c>
      <c r="E18" s="285">
        <v>0</v>
      </c>
      <c r="F18" s="285">
        <v>60928</v>
      </c>
    </row>
    <row r="19" spans="1:7" ht="37.5" hidden="1" customHeight="1">
      <c r="A19" s="280"/>
      <c r="B19" s="281" t="s">
        <v>183</v>
      </c>
      <c r="C19" s="281" t="s">
        <v>13</v>
      </c>
      <c r="D19" s="281" t="s">
        <v>14</v>
      </c>
      <c r="E19" s="281" t="s">
        <v>223</v>
      </c>
      <c r="F19" s="281" t="s">
        <v>17</v>
      </c>
      <c r="G19" s="282"/>
    </row>
    <row r="20" spans="1:7" hidden="1">
      <c r="A20" s="280"/>
      <c r="B20" s="283" t="s">
        <v>224</v>
      </c>
      <c r="C20" s="283"/>
      <c r="D20" s="283"/>
      <c r="E20" s="283"/>
      <c r="F20" s="283"/>
      <c r="G20" s="282"/>
    </row>
    <row r="21" spans="1:7" ht="15" hidden="1" customHeight="1">
      <c r="A21" s="281" t="s">
        <v>228</v>
      </c>
    </row>
    <row r="22" spans="1:7" ht="15" hidden="1" customHeight="1">
      <c r="A22" s="284" t="s">
        <v>187</v>
      </c>
      <c r="B22" s="285"/>
      <c r="C22" s="285"/>
      <c r="D22" s="285"/>
      <c r="E22" s="285"/>
      <c r="F22" s="285"/>
      <c r="G22" s="289"/>
    </row>
    <row r="23" spans="1:7" ht="33.65" hidden="1" customHeight="1">
      <c r="A23" s="287"/>
      <c r="B23" s="288"/>
      <c r="C23" s="288"/>
      <c r="D23" s="288"/>
      <c r="E23" s="285"/>
      <c r="F23" s="285"/>
      <c r="G23" s="289"/>
    </row>
    <row r="24" spans="1:7" hidden="1">
      <c r="A24" s="284" t="s">
        <v>225</v>
      </c>
      <c r="B24" s="290"/>
      <c r="C24" s="291"/>
      <c r="D24" s="291"/>
      <c r="E24" s="291"/>
      <c r="F24" s="290"/>
      <c r="G24" s="289"/>
    </row>
    <row r="25" spans="1:7" ht="15" hidden="1" customHeight="1">
      <c r="A25" s="284" t="s">
        <v>27</v>
      </c>
      <c r="B25" s="290"/>
      <c r="C25" s="290"/>
      <c r="D25" s="290"/>
      <c r="E25" s="288"/>
      <c r="F25" s="290"/>
      <c r="G25" s="292"/>
    </row>
    <row r="26" spans="1:7" ht="15" hidden="1" customHeight="1">
      <c r="A26" s="284" t="s">
        <v>226</v>
      </c>
      <c r="B26" s="290"/>
      <c r="C26" s="290"/>
      <c r="D26" s="290"/>
      <c r="E26" s="290"/>
      <c r="F26" s="285"/>
      <c r="G26" s="301"/>
    </row>
    <row r="27" spans="1:7" ht="15" hidden="1" customHeight="1">
      <c r="A27" s="284" t="s">
        <v>227</v>
      </c>
      <c r="B27" s="290"/>
      <c r="C27" s="290"/>
      <c r="D27" s="290"/>
      <c r="E27" s="285"/>
      <c r="F27" s="285"/>
      <c r="G27" s="296"/>
    </row>
    <row r="28" spans="1:7" ht="15" hidden="1" customHeight="1">
      <c r="A28" s="281" t="s">
        <v>229</v>
      </c>
      <c r="B28" s="302"/>
      <c r="C28" s="302"/>
      <c r="D28" s="302"/>
      <c r="E28" s="303"/>
      <c r="F28" s="293"/>
      <c r="G28" s="304"/>
    </row>
    <row r="29" spans="1:7" hidden="1">
      <c r="A29" s="297" t="s">
        <v>187</v>
      </c>
      <c r="B29" s="290"/>
      <c r="C29" s="290"/>
      <c r="D29" s="290"/>
      <c r="E29" s="290"/>
      <c r="F29" s="290"/>
      <c r="G29" s="289"/>
    </row>
    <row r="30" spans="1:7" hidden="1">
      <c r="A30" s="284" t="s">
        <v>27</v>
      </c>
      <c r="B30" s="290"/>
      <c r="C30" s="290"/>
      <c r="D30" s="290"/>
      <c r="E30" s="285"/>
      <c r="F30" s="290"/>
      <c r="G30" s="289"/>
    </row>
    <row r="31" spans="1:7" hidden="1">
      <c r="A31" s="298" t="s">
        <v>225</v>
      </c>
      <c r="B31" s="299"/>
      <c r="C31" s="300"/>
      <c r="D31" s="300"/>
      <c r="E31" s="288"/>
      <c r="F31" s="299"/>
      <c r="G31" s="292"/>
    </row>
    <row r="32" spans="1:7" ht="15" hidden="1" customHeight="1">
      <c r="A32" s="284" t="s">
        <v>226</v>
      </c>
      <c r="B32" s="290"/>
      <c r="C32" s="290"/>
      <c r="D32" s="290"/>
      <c r="E32" s="290"/>
      <c r="F32" s="290"/>
      <c r="G32" s="301"/>
    </row>
    <row r="33" spans="1:7" ht="16.95" hidden="1" customHeight="1">
      <c r="A33" s="284" t="s">
        <v>227</v>
      </c>
      <c r="B33" s="290"/>
      <c r="C33" s="290"/>
      <c r="D33" s="290"/>
      <c r="E33" s="288"/>
      <c r="F33" s="290"/>
    </row>
    <row r="34" spans="1:7" ht="42.75" customHeight="1">
      <c r="A34" s="280"/>
      <c r="B34" s="281" t="s">
        <v>183</v>
      </c>
      <c r="C34" s="281" t="s">
        <v>13</v>
      </c>
      <c r="D34" s="281" t="s">
        <v>14</v>
      </c>
      <c r="E34" s="281" t="s">
        <v>223</v>
      </c>
      <c r="F34" s="281" t="s">
        <v>17</v>
      </c>
      <c r="G34" s="282"/>
    </row>
    <row r="35" spans="1:7">
      <c r="A35" s="280"/>
      <c r="B35" s="283" t="s">
        <v>230</v>
      </c>
      <c r="C35" s="283"/>
      <c r="D35" s="283"/>
      <c r="E35" s="283"/>
      <c r="F35" s="283"/>
      <c r="G35" s="282"/>
    </row>
    <row r="36" spans="1:7" ht="15" customHeight="1">
      <c r="A36" s="281" t="s">
        <v>1</v>
      </c>
    </row>
    <row r="37" spans="1:7" s="260" customFormat="1" ht="15" customHeight="1">
      <c r="A37" s="284" t="s">
        <v>187</v>
      </c>
      <c r="B37" s="285">
        <v>187278</v>
      </c>
      <c r="C37" s="285">
        <v>187169</v>
      </c>
      <c r="D37" s="285">
        <v>89901</v>
      </c>
      <c r="E37" s="285">
        <v>1617</v>
      </c>
      <c r="F37" s="285">
        <v>465965</v>
      </c>
      <c r="G37" s="305"/>
    </row>
    <row r="38" spans="1:7" hidden="1">
      <c r="A38" s="306"/>
      <c r="B38" s="307"/>
      <c r="C38" s="307"/>
      <c r="D38" s="307"/>
      <c r="E38" s="308"/>
      <c r="F38" s="308"/>
      <c r="G38" s="289"/>
    </row>
    <row r="39" spans="1:7" ht="15" customHeight="1">
      <c r="A39" s="284" t="s">
        <v>27</v>
      </c>
      <c r="B39" s="309">
        <v>-3479</v>
      </c>
      <c r="C39" s="309">
        <v>-507</v>
      </c>
      <c r="D39" s="309">
        <v>-4358</v>
      </c>
      <c r="E39" s="285">
        <v>0</v>
      </c>
      <c r="F39" s="309">
        <v>-8344</v>
      </c>
      <c r="G39" s="292"/>
    </row>
    <row r="40" spans="1:7" ht="15" customHeight="1">
      <c r="A40" s="284" t="s">
        <v>226</v>
      </c>
      <c r="B40" s="290">
        <v>136552</v>
      </c>
      <c r="C40" s="285">
        <v>91744</v>
      </c>
      <c r="D40" s="285">
        <v>64119</v>
      </c>
      <c r="E40" s="290">
        <v>-568</v>
      </c>
      <c r="F40" s="285">
        <v>291847</v>
      </c>
      <c r="G40" s="301"/>
    </row>
    <row r="41" spans="1:7" ht="15" customHeight="1">
      <c r="A41" s="284" t="s">
        <v>227</v>
      </c>
      <c r="B41" s="285">
        <v>81294.403999999995</v>
      </c>
      <c r="C41" s="285">
        <v>2522.8429999999998</v>
      </c>
      <c r="D41" s="285">
        <v>111051.99</v>
      </c>
      <c r="E41" s="285">
        <v>0</v>
      </c>
      <c r="F41" s="285">
        <v>194869</v>
      </c>
      <c r="G41" s="296"/>
    </row>
    <row r="42" spans="1:7" ht="15" customHeight="1">
      <c r="A42" s="281" t="s">
        <v>2</v>
      </c>
      <c r="B42" s="310"/>
      <c r="C42" s="310"/>
      <c r="D42" s="310"/>
      <c r="E42" s="310"/>
      <c r="F42" s="303"/>
      <c r="G42" s="296"/>
    </row>
    <row r="43" spans="1:7" ht="15" customHeight="1">
      <c r="A43" s="297" t="s">
        <v>187</v>
      </c>
      <c r="B43" s="285">
        <v>145871</v>
      </c>
      <c r="C43" s="285">
        <v>106631</v>
      </c>
      <c r="D43" s="285">
        <v>56636</v>
      </c>
      <c r="E43" s="285">
        <v>1402</v>
      </c>
      <c r="F43" s="285">
        <v>310540</v>
      </c>
      <c r="G43" s="289"/>
    </row>
    <row r="44" spans="1:7" hidden="1">
      <c r="A44" s="311"/>
      <c r="B44" s="288">
        <v>10714</v>
      </c>
      <c r="C44" s="288">
        <v>10714</v>
      </c>
      <c r="D44" s="288">
        <v>10714</v>
      </c>
      <c r="E44" s="288">
        <v>10714</v>
      </c>
      <c r="F44" s="288">
        <v>10714</v>
      </c>
      <c r="G44" s="289"/>
    </row>
    <row r="45" spans="1:7" ht="15" customHeight="1">
      <c r="A45" s="297" t="s">
        <v>27</v>
      </c>
      <c r="B45" s="309">
        <v>-2153</v>
      </c>
      <c r="C45" s="309">
        <v>-317</v>
      </c>
      <c r="D45" s="309">
        <v>-2167</v>
      </c>
      <c r="E45" s="312">
        <v>0</v>
      </c>
      <c r="F45" s="309">
        <v>-4637</v>
      </c>
      <c r="G45" s="292"/>
    </row>
    <row r="46" spans="1:7" ht="15" customHeight="1">
      <c r="A46" s="297" t="s">
        <v>231</v>
      </c>
      <c r="B46" s="285">
        <v>94429</v>
      </c>
      <c r="C46" s="285">
        <v>43267</v>
      </c>
      <c r="D46" s="285">
        <v>33930</v>
      </c>
      <c r="E46" s="285">
        <v>144</v>
      </c>
      <c r="F46" s="285">
        <v>171770</v>
      </c>
      <c r="G46" s="301"/>
    </row>
    <row r="47" spans="1:7" ht="18.45" customHeight="1">
      <c r="A47" s="284" t="s">
        <v>227</v>
      </c>
      <c r="B47" s="285">
        <v>21906</v>
      </c>
      <c r="C47" s="285">
        <v>1375</v>
      </c>
      <c r="D47" s="285">
        <v>22136</v>
      </c>
      <c r="E47" s="285">
        <v>0</v>
      </c>
      <c r="F47" s="285">
        <v>45417</v>
      </c>
    </row>
  </sheetData>
  <mergeCells count="4">
    <mergeCell ref="A2:F3"/>
    <mergeCell ref="B5:F5"/>
    <mergeCell ref="B20:F20"/>
    <mergeCell ref="B35:F35"/>
  </mergeCells>
  <pageMargins left="0.7" right="0.7" top="0.75" bottom="0.75" header="0.3" footer="0.3"/>
  <pageSetup paperSize="9" orientation="landscape"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12F16-B3E8-4412-AAB7-205729114268}">
  <sheetPr>
    <tabColor rgb="FFFFFF00"/>
    <pageSetUpPr fitToPage="1"/>
  </sheetPr>
  <dimension ref="A1:L35"/>
  <sheetViews>
    <sheetView showGridLines="0" tabSelected="1" topLeftCell="A5" zoomScale="85" zoomScaleNormal="85" workbookViewId="0">
      <selection activeCell="D37" sqref="D37"/>
    </sheetView>
  </sheetViews>
  <sheetFormatPr baseColWidth="10" defaultColWidth="11.53515625" defaultRowHeight="14.15"/>
  <cols>
    <col min="1" max="1" width="46.3046875" style="313" customWidth="1"/>
    <col min="2" max="2" width="19.4609375" style="313" customWidth="1"/>
    <col min="3" max="3" width="19.69140625" style="313" customWidth="1"/>
    <col min="4" max="4" width="18.3046875" style="313" customWidth="1"/>
    <col min="5" max="5" width="17.69140625" style="313" customWidth="1"/>
    <col min="6" max="6" width="16.53515625" style="313" hidden="1" customWidth="1"/>
    <col min="7" max="7" width="17.69140625" style="313" hidden="1" customWidth="1"/>
    <col min="8" max="8" width="22.69140625" style="313" hidden="1" customWidth="1"/>
    <col min="9" max="9" width="16.3046875" style="313" hidden="1" customWidth="1"/>
    <col min="10" max="16384" width="11.53515625" style="313"/>
  </cols>
  <sheetData>
    <row r="1" spans="1:12" ht="22.2" customHeight="1">
      <c r="A1"/>
      <c r="B1" s="68"/>
      <c r="C1"/>
    </row>
    <row r="2" spans="1:12" ht="22.2" customHeight="1">
      <c r="A2"/>
      <c r="B2"/>
      <c r="C2"/>
    </row>
    <row r="3" spans="1:12" ht="22.2" customHeight="1"/>
    <row r="4" spans="1:12">
      <c r="A4" s="314"/>
      <c r="B4" s="315" t="s">
        <v>183</v>
      </c>
      <c r="C4" s="315"/>
      <c r="D4" s="315"/>
      <c r="E4" s="315"/>
    </row>
    <row r="5" spans="1:12" ht="18.649999999999999" customHeight="1">
      <c r="A5" s="316"/>
      <c r="B5" s="316" t="s">
        <v>1</v>
      </c>
      <c r="C5" s="316" t="s">
        <v>2</v>
      </c>
      <c r="D5" s="316" t="s">
        <v>18</v>
      </c>
      <c r="E5" s="317" t="s">
        <v>233</v>
      </c>
    </row>
    <row r="6" spans="1:12" s="321" customFormat="1" ht="18.649999999999999" customHeight="1">
      <c r="A6" s="318"/>
      <c r="B6" s="319" t="s">
        <v>224</v>
      </c>
      <c r="C6" s="319"/>
      <c r="D6" s="319"/>
      <c r="E6" s="320"/>
      <c r="H6" s="322">
        <v>0</v>
      </c>
      <c r="I6" s="322">
        <v>0</v>
      </c>
    </row>
    <row r="7" spans="1:12" ht="16.95" customHeight="1">
      <c r="A7" s="323" t="s">
        <v>187</v>
      </c>
      <c r="B7" s="324">
        <v>194508</v>
      </c>
      <c r="C7" s="324">
        <v>201609</v>
      </c>
      <c r="D7" s="324">
        <v>-7101</v>
      </c>
      <c r="E7" s="325">
        <v>-3.5221641890987011E-2</v>
      </c>
      <c r="F7" s="326">
        <v>0</v>
      </c>
      <c r="H7" s="327">
        <v>-88113.955000000002</v>
      </c>
      <c r="I7" s="327">
        <v>-106428.93429791184</v>
      </c>
    </row>
    <row r="8" spans="1:12" ht="16.95" customHeight="1">
      <c r="A8" s="323" t="s">
        <v>234</v>
      </c>
      <c r="B8" s="324">
        <v>9856.4619999999995</v>
      </c>
      <c r="C8" s="324">
        <v>7618.5722033171069</v>
      </c>
      <c r="D8" s="324">
        <v>2237.8897966828927</v>
      </c>
      <c r="E8" s="325">
        <v>0.29374136478072904</v>
      </c>
      <c r="F8" s="326">
        <v>0</v>
      </c>
      <c r="H8" s="327">
        <v>-88113.955000000002</v>
      </c>
      <c r="I8" s="327">
        <v>-106428.93429791184</v>
      </c>
    </row>
    <row r="9" spans="1:12" ht="16.95" customHeight="1">
      <c r="A9" s="328" t="s">
        <v>235</v>
      </c>
      <c r="B9" s="324">
        <v>-77979.178</v>
      </c>
      <c r="C9" s="324">
        <v>-85126.616945788934</v>
      </c>
      <c r="D9" s="324">
        <v>7147.4389457889338</v>
      </c>
      <c r="E9" s="325">
        <v>-8.3962445616047765E-2</v>
      </c>
      <c r="F9" s="326">
        <v>0</v>
      </c>
    </row>
    <row r="10" spans="1:12" ht="16.95" customHeight="1">
      <c r="A10" s="329" t="s">
        <v>189</v>
      </c>
      <c r="B10" s="324">
        <v>-19649.114000000001</v>
      </c>
      <c r="C10" s="324">
        <v>-19222.119205444716</v>
      </c>
      <c r="D10" s="324">
        <v>-426.9947945552849</v>
      </c>
      <c r="E10" s="325">
        <v>2.2213721077868329E-2</v>
      </c>
      <c r="F10" s="326">
        <v>0</v>
      </c>
    </row>
    <row r="11" spans="1:12" ht="16.95" customHeight="1">
      <c r="A11" s="329" t="s">
        <v>236</v>
      </c>
      <c r="B11" s="324">
        <v>-342.125</v>
      </c>
      <c r="C11" s="324">
        <v>-9698.7703499952913</v>
      </c>
      <c r="D11" s="324">
        <v>9356.6453499952913</v>
      </c>
      <c r="E11" s="325">
        <v>-0.96472490968917868</v>
      </c>
      <c r="F11" s="326">
        <v>0</v>
      </c>
      <c r="H11" s="326"/>
    </row>
    <row r="12" spans="1:12" ht="14.4" hidden="1" customHeight="1">
      <c r="A12" s="329" t="s">
        <v>192</v>
      </c>
      <c r="B12" s="330">
        <v>0</v>
      </c>
      <c r="C12" s="324">
        <v>0</v>
      </c>
      <c r="D12" s="324">
        <v>0</v>
      </c>
      <c r="E12" s="331" t="s">
        <v>29</v>
      </c>
      <c r="F12" s="326"/>
      <c r="H12" s="326"/>
    </row>
    <row r="13" spans="1:12" ht="16.95" customHeight="1">
      <c r="A13" s="332" t="s">
        <v>194</v>
      </c>
      <c r="B13" s="333">
        <v>106394.18700000001</v>
      </c>
      <c r="C13" s="333">
        <v>95179.874318431874</v>
      </c>
      <c r="D13" s="333">
        <v>11214.312681568132</v>
      </c>
      <c r="E13" s="334">
        <v>0.11782231025069179</v>
      </c>
      <c r="F13" s="326">
        <v>0</v>
      </c>
    </row>
    <row r="14" spans="1:12">
      <c r="A14" s="329" t="s">
        <v>232</v>
      </c>
      <c r="B14" s="324">
        <v>-33543.355000000003</v>
      </c>
      <c r="C14" s="324">
        <v>-33716.318368954089</v>
      </c>
      <c r="D14" s="324">
        <v>172.96336895408604</v>
      </c>
      <c r="E14" s="335">
        <v>-5.1299601297320266E-3</v>
      </c>
      <c r="F14" s="326">
        <v>0</v>
      </c>
      <c r="H14" s="326"/>
      <c r="I14" s="326"/>
      <c r="L14" s="326"/>
    </row>
    <row r="15" spans="1:12">
      <c r="A15" s="336"/>
      <c r="B15" s="326"/>
      <c r="C15" s="326"/>
      <c r="D15" s="326"/>
      <c r="E15" s="337"/>
      <c r="H15" s="326"/>
    </row>
    <row r="16" spans="1:12">
      <c r="A16" s="314"/>
      <c r="B16" s="315" t="s">
        <v>237</v>
      </c>
      <c r="C16" s="315"/>
      <c r="D16" s="315"/>
      <c r="E16" s="315"/>
    </row>
    <row r="17" spans="1:9">
      <c r="A17" s="316"/>
      <c r="B17" s="316" t="s">
        <v>1</v>
      </c>
      <c r="C17" s="316" t="s">
        <v>2</v>
      </c>
      <c r="D17" s="316" t="s">
        <v>18</v>
      </c>
      <c r="E17" s="317" t="s">
        <v>233</v>
      </c>
    </row>
    <row r="18" spans="1:9" ht="16.95" customHeight="1">
      <c r="A18" s="318"/>
      <c r="B18" s="319" t="s">
        <v>224</v>
      </c>
      <c r="C18" s="319"/>
      <c r="D18" s="319"/>
      <c r="E18" s="320"/>
    </row>
    <row r="19" spans="1:9" ht="16.95" customHeight="1">
      <c r="A19" s="323" t="s">
        <v>187</v>
      </c>
      <c r="B19" s="324">
        <v>193345</v>
      </c>
      <c r="C19" s="324">
        <v>147287</v>
      </c>
      <c r="D19" s="324">
        <v>46058</v>
      </c>
      <c r="E19" s="325">
        <v>0.31270920040465217</v>
      </c>
      <c r="F19" s="326">
        <v>0</v>
      </c>
      <c r="H19" s="338">
        <v>0</v>
      </c>
      <c r="I19" s="338">
        <v>0</v>
      </c>
    </row>
    <row r="20" spans="1:9" ht="16.95" customHeight="1">
      <c r="A20" s="328" t="s">
        <v>235</v>
      </c>
      <c r="B20" s="324">
        <v>-96514.259000000005</v>
      </c>
      <c r="C20" s="324">
        <v>-67881.395226903696</v>
      </c>
      <c r="D20" s="324">
        <v>-28632.863773096309</v>
      </c>
      <c r="E20" s="325">
        <v>0.42180723712862245</v>
      </c>
      <c r="F20" s="326">
        <v>0</v>
      </c>
      <c r="H20" s="338">
        <v>-100614.319</v>
      </c>
      <c r="I20" s="338">
        <v>-87278.641539903954</v>
      </c>
    </row>
    <row r="21" spans="1:9" ht="16.95" customHeight="1">
      <c r="A21" s="329" t="s">
        <v>189</v>
      </c>
      <c r="B21" s="324">
        <v>-13597.436</v>
      </c>
      <c r="C21" s="324">
        <v>-12316.521793142789</v>
      </c>
      <c r="D21" s="324">
        <v>-1280.914206857211</v>
      </c>
      <c r="E21" s="325">
        <v>0.1039996703915515</v>
      </c>
      <c r="F21" s="326">
        <v>0</v>
      </c>
      <c r="H21" s="327">
        <v>-100614.319</v>
      </c>
      <c r="I21" s="327">
        <v>-87278.641539903954</v>
      </c>
    </row>
    <row r="22" spans="1:9" ht="16.95" customHeight="1">
      <c r="A22" s="329" t="s">
        <v>236</v>
      </c>
      <c r="B22" s="324">
        <v>9497.3760000000002</v>
      </c>
      <c r="C22" s="324">
        <v>-7080.7245198574674</v>
      </c>
      <c r="D22" s="324">
        <v>16578.100519857468</v>
      </c>
      <c r="E22" s="331" t="s">
        <v>29</v>
      </c>
      <c r="F22" s="326">
        <v>0</v>
      </c>
    </row>
    <row r="23" spans="1:9" ht="16.95" customHeight="1">
      <c r="A23" s="332" t="s">
        <v>194</v>
      </c>
      <c r="B23" s="339">
        <v>92731.119000000006</v>
      </c>
      <c r="C23" s="333">
        <v>60008.726433112657</v>
      </c>
      <c r="D23" s="333">
        <v>32722.392566887349</v>
      </c>
      <c r="E23" s="334">
        <v>0.54529390160213798</v>
      </c>
      <c r="F23" s="326">
        <v>0</v>
      </c>
    </row>
    <row r="24" spans="1:9" ht="16.95" customHeight="1">
      <c r="A24" s="329" t="s">
        <v>232</v>
      </c>
      <c r="B24" s="324">
        <v>-4022.5990000000002</v>
      </c>
      <c r="C24" s="324">
        <v>-3847.580942650055</v>
      </c>
      <c r="D24" s="324">
        <v>-175.01805734994514</v>
      </c>
      <c r="E24" s="335">
        <v>4.5487816879922462E-2</v>
      </c>
      <c r="F24" s="326">
        <v>0</v>
      </c>
      <c r="H24" s="338"/>
      <c r="I24" s="326"/>
    </row>
    <row r="25" spans="1:9" ht="16.95" customHeight="1">
      <c r="A25" s="336"/>
      <c r="B25" s="326"/>
      <c r="C25" s="326"/>
      <c r="D25" s="326"/>
      <c r="E25" s="337"/>
      <c r="H25" s="338"/>
      <c r="I25" s="326"/>
    </row>
    <row r="26" spans="1:9">
      <c r="A26" s="314"/>
      <c r="B26" s="315" t="s">
        <v>186</v>
      </c>
      <c r="C26" s="315"/>
      <c r="D26" s="315"/>
      <c r="E26" s="315"/>
    </row>
    <row r="27" spans="1:9">
      <c r="A27" s="316"/>
      <c r="B27" s="316" t="s">
        <v>1</v>
      </c>
      <c r="C27" s="316" t="s">
        <v>2</v>
      </c>
      <c r="D27" s="316" t="s">
        <v>18</v>
      </c>
      <c r="E27" s="317" t="s">
        <v>233</v>
      </c>
    </row>
    <row r="28" spans="1:9">
      <c r="A28" s="318"/>
      <c r="B28" s="319" t="s">
        <v>224</v>
      </c>
      <c r="C28" s="319"/>
      <c r="D28" s="319"/>
      <c r="E28" s="320"/>
    </row>
    <row r="29" spans="1:9" ht="16.95" customHeight="1">
      <c r="A29" s="323" t="s">
        <v>187</v>
      </c>
      <c r="B29" s="324">
        <v>96347</v>
      </c>
      <c r="C29" s="324">
        <v>78668</v>
      </c>
      <c r="D29" s="324">
        <v>17679</v>
      </c>
      <c r="E29" s="325">
        <v>0.22472924187725632</v>
      </c>
      <c r="F29" s="326">
        <v>0</v>
      </c>
      <c r="H29" s="327">
        <v>0</v>
      </c>
      <c r="I29" s="327">
        <v>0</v>
      </c>
    </row>
    <row r="30" spans="1:9" ht="16.95" customHeight="1">
      <c r="A30" s="328" t="s">
        <v>235</v>
      </c>
      <c r="B30" s="324">
        <v>-37529.735000000001</v>
      </c>
      <c r="C30" s="340">
        <v>-36129.725458790002</v>
      </c>
      <c r="D30" s="324">
        <v>-1400.0095412099981</v>
      </c>
      <c r="E30" s="325">
        <v>3.8749520607535913E-2</v>
      </c>
      <c r="F30" s="326">
        <v>0</v>
      </c>
      <c r="H30" s="326">
        <v>-46132.903000000006</v>
      </c>
      <c r="I30" s="326">
        <v>-46761.9757380269</v>
      </c>
    </row>
    <row r="31" spans="1:9" ht="16.95" customHeight="1">
      <c r="A31" s="329" t="s">
        <v>189</v>
      </c>
      <c r="B31" s="324">
        <v>-8596.7450000000008</v>
      </c>
      <c r="C31" s="340">
        <v>-9357.5930670859107</v>
      </c>
      <c r="D31" s="324">
        <v>760.84806708590986</v>
      </c>
      <c r="E31" s="325">
        <v>-8.1308095108569289E-2</v>
      </c>
      <c r="F31" s="326">
        <v>0</v>
      </c>
      <c r="H31" s="327">
        <v>-46132.903000000006</v>
      </c>
      <c r="I31" s="327">
        <v>-46761.9757380269</v>
      </c>
    </row>
    <row r="32" spans="1:9" ht="16.95" customHeight="1">
      <c r="A32" s="329" t="s">
        <v>236</v>
      </c>
      <c r="B32" s="324">
        <v>-6.423</v>
      </c>
      <c r="C32" s="340">
        <v>-1274.657212150988</v>
      </c>
      <c r="D32" s="324">
        <v>1268.234212150988</v>
      </c>
      <c r="E32" s="331" t="s">
        <v>29</v>
      </c>
      <c r="F32" s="326">
        <v>0</v>
      </c>
    </row>
    <row r="33" spans="1:12" ht="16.95" customHeight="1">
      <c r="A33" s="332" t="s">
        <v>194</v>
      </c>
      <c r="B33" s="339">
        <v>50214.582000000002</v>
      </c>
      <c r="C33" s="333">
        <v>31906.378087934856</v>
      </c>
      <c r="D33" s="333">
        <v>18308.203912065146</v>
      </c>
      <c r="E33" s="334">
        <v>0.57381015988738149</v>
      </c>
      <c r="F33" s="326">
        <v>0</v>
      </c>
      <c r="G33" s="326"/>
      <c r="L33" s="338"/>
    </row>
    <row r="34" spans="1:12" ht="16.95" customHeight="1">
      <c r="A34" s="329" t="s">
        <v>232</v>
      </c>
      <c r="B34" s="341">
        <v>-19580.707999999999</v>
      </c>
      <c r="C34" s="340">
        <v>-15809.379673125923</v>
      </c>
      <c r="D34" s="324">
        <v>-3771.3283268740761</v>
      </c>
      <c r="E34" s="335">
        <v>0.23855005097289736</v>
      </c>
      <c r="F34" s="326">
        <v>0</v>
      </c>
    </row>
    <row r="35" spans="1:12">
      <c r="B35" s="326"/>
      <c r="C35" s="326"/>
      <c r="H35" s="326"/>
    </row>
  </sheetData>
  <mergeCells count="6">
    <mergeCell ref="B4:E4"/>
    <mergeCell ref="B6:D6"/>
    <mergeCell ref="B16:E16"/>
    <mergeCell ref="B18:D18"/>
    <mergeCell ref="B26:E26"/>
    <mergeCell ref="B28:D28"/>
  </mergeCells>
  <pageMargins left="0.7" right="0.7" top="0.75" bottom="0.75" header="0.3" footer="0.3"/>
  <pageSetup paperSize="9" scale="32"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1E9B0-ABFD-4786-AD8D-52A187E23FD9}">
  <sheetPr>
    <tabColor rgb="FFFFFF00"/>
  </sheetPr>
  <dimension ref="A1:D193"/>
  <sheetViews>
    <sheetView showGridLines="0" zoomScale="90" zoomScaleNormal="90" workbookViewId="0">
      <selection activeCell="A80" sqref="A80"/>
    </sheetView>
  </sheetViews>
  <sheetFormatPr baseColWidth="10" defaultColWidth="11.4609375" defaultRowHeight="12.45"/>
  <cols>
    <col min="1" max="1" width="88.3046875" customWidth="1"/>
    <col min="2" max="3" width="16.23046875" customWidth="1"/>
    <col min="4" max="4" width="5.07421875" customWidth="1"/>
  </cols>
  <sheetData>
    <row r="1" spans="1:4" ht="50.6" customHeight="1">
      <c r="A1" s="208"/>
      <c r="B1" s="342"/>
      <c r="C1" s="208"/>
      <c r="D1" s="61"/>
    </row>
    <row r="2" spans="1:4" s="45" customFormat="1" ht="15">
      <c r="A2" s="343" t="s">
        <v>238</v>
      </c>
      <c r="B2" s="343"/>
      <c r="C2" s="343"/>
      <c r="D2"/>
    </row>
    <row r="3" spans="1:4" s="45" customFormat="1" ht="15">
      <c r="A3" s="343" t="s">
        <v>239</v>
      </c>
      <c r="B3" s="343"/>
      <c r="C3" s="343"/>
      <c r="D3"/>
    </row>
    <row r="4" spans="1:4">
      <c r="A4" s="152" t="s">
        <v>41</v>
      </c>
      <c r="B4" s="152"/>
      <c r="C4" s="152"/>
    </row>
    <row r="5" spans="1:4">
      <c r="A5" s="79"/>
      <c r="B5" s="79"/>
      <c r="C5" s="79"/>
    </row>
    <row r="6" spans="1:4">
      <c r="A6" s="344"/>
      <c r="B6" s="344">
        <v>2026</v>
      </c>
      <c r="C6" s="344">
        <v>2025</v>
      </c>
    </row>
    <row r="7" spans="1:4">
      <c r="A7" s="106"/>
      <c r="B7" s="79"/>
      <c r="C7" s="79"/>
    </row>
    <row r="8" spans="1:4" s="45" customFormat="1">
      <c r="A8" s="345" t="s">
        <v>240</v>
      </c>
      <c r="B8" s="346"/>
      <c r="C8" s="346"/>
      <c r="D8"/>
    </row>
    <row r="9" spans="1:4">
      <c r="A9" s="347"/>
      <c r="B9" s="348"/>
      <c r="C9" s="348"/>
    </row>
    <row r="10" spans="1:4" s="101" customFormat="1">
      <c r="A10" s="349" t="s">
        <v>241</v>
      </c>
      <c r="B10" s="350">
        <v>159981</v>
      </c>
      <c r="C10" s="350">
        <v>142355</v>
      </c>
      <c r="D10" s="68"/>
    </row>
    <row r="11" spans="1:4" s="352" customFormat="1">
      <c r="A11" s="351"/>
      <c r="B11" s="254"/>
      <c r="C11" s="68"/>
      <c r="D11" s="68"/>
    </row>
    <row r="12" spans="1:4" s="45" customFormat="1">
      <c r="A12" s="353" t="s">
        <v>242</v>
      </c>
      <c r="B12" s="354"/>
      <c r="C12" s="68"/>
      <c r="D12" s="68"/>
    </row>
    <row r="13" spans="1:4" s="45" customFormat="1">
      <c r="A13" s="353" t="s">
        <v>243</v>
      </c>
      <c r="B13" s="354"/>
      <c r="C13" s="68"/>
      <c r="D13" s="68"/>
    </row>
    <row r="14" spans="1:4">
      <c r="A14" s="355" t="s">
        <v>244</v>
      </c>
      <c r="B14" s="254">
        <v>57146.661999999997</v>
      </c>
      <c r="C14" s="254">
        <v>53373.279000000002</v>
      </c>
      <c r="D14" s="68"/>
    </row>
    <row r="15" spans="1:4">
      <c r="A15" s="356" t="s">
        <v>245</v>
      </c>
      <c r="B15" s="357">
        <v>0</v>
      </c>
      <c r="C15" s="105">
        <v>14459.138999999999</v>
      </c>
      <c r="D15" s="68"/>
    </row>
    <row r="16" spans="1:4">
      <c r="A16" s="356" t="s">
        <v>246</v>
      </c>
      <c r="B16" s="254">
        <v>566.75300000000004</v>
      </c>
      <c r="C16" s="105">
        <v>602.82799999999997</v>
      </c>
      <c r="D16" s="68"/>
    </row>
    <row r="17" spans="1:4" hidden="1">
      <c r="A17" s="356" t="s">
        <v>247</v>
      </c>
      <c r="B17" s="254">
        <v>0</v>
      </c>
      <c r="C17" s="357">
        <v>0</v>
      </c>
      <c r="D17" s="68"/>
    </row>
    <row r="18" spans="1:4">
      <c r="A18" s="356" t="s">
        <v>248</v>
      </c>
      <c r="B18" s="254">
        <v>316.09300000000002</v>
      </c>
      <c r="C18" s="254">
        <v>159.709</v>
      </c>
      <c r="D18" s="68"/>
    </row>
    <row r="19" spans="1:4">
      <c r="A19" s="356" t="s">
        <v>249</v>
      </c>
      <c r="B19" s="254">
        <v>180.93799999999999</v>
      </c>
      <c r="C19" s="254">
        <v>-90.459000000000003</v>
      </c>
      <c r="D19" s="68"/>
    </row>
    <row r="20" spans="1:4">
      <c r="A20" s="254" t="s">
        <v>250</v>
      </c>
      <c r="B20" s="254">
        <v>34258.144</v>
      </c>
      <c r="C20" s="254">
        <v>19048.339</v>
      </c>
      <c r="D20" s="68"/>
    </row>
    <row r="21" spans="1:4">
      <c r="A21" s="254" t="s">
        <v>251</v>
      </c>
      <c r="B21" s="254">
        <v>-38388.377999999997</v>
      </c>
      <c r="C21" s="254">
        <v>-76238.016000000003</v>
      </c>
      <c r="D21" s="68"/>
    </row>
    <row r="22" spans="1:4">
      <c r="A22" s="254" t="s">
        <v>252</v>
      </c>
      <c r="B22" s="254">
        <v>101733.201</v>
      </c>
      <c r="C22" s="254">
        <v>66611.054000000004</v>
      </c>
      <c r="D22" s="68"/>
    </row>
    <row r="23" spans="1:4">
      <c r="A23" s="254" t="s">
        <v>253</v>
      </c>
      <c r="B23" s="254">
        <v>75.572000000000003</v>
      </c>
      <c r="C23" s="357">
        <v>0</v>
      </c>
      <c r="D23" s="68"/>
    </row>
    <row r="24" spans="1:4">
      <c r="A24" s="254" t="s">
        <v>254</v>
      </c>
      <c r="B24" s="254">
        <v>-39438.284</v>
      </c>
      <c r="C24" s="254">
        <v>16017.737999999999</v>
      </c>
      <c r="D24" s="68"/>
    </row>
    <row r="25" spans="1:4" hidden="1">
      <c r="A25" s="254" t="s">
        <v>255</v>
      </c>
      <c r="B25" s="358">
        <v>0</v>
      </c>
      <c r="C25" s="214">
        <v>0</v>
      </c>
      <c r="D25" s="68"/>
    </row>
    <row r="26" spans="1:4">
      <c r="A26" s="254" t="s">
        <v>256</v>
      </c>
      <c r="B26" s="254">
        <v>32014.742999999999</v>
      </c>
      <c r="C26" s="254">
        <v>24750.955999999998</v>
      </c>
      <c r="D26" s="68"/>
    </row>
    <row r="27" spans="1:4">
      <c r="A27" s="356"/>
      <c r="B27" s="68"/>
      <c r="C27" s="68"/>
      <c r="D27" s="68"/>
    </row>
    <row r="28" spans="1:4" s="45" customFormat="1">
      <c r="A28" s="359" t="s">
        <v>257</v>
      </c>
      <c r="B28" s="68"/>
      <c r="C28" s="68"/>
      <c r="D28" s="68"/>
    </row>
    <row r="29" spans="1:4">
      <c r="A29" s="355" t="s">
        <v>258</v>
      </c>
      <c r="B29" s="254">
        <v>-32394.880000000001</v>
      </c>
      <c r="C29" s="254">
        <v>15308.931</v>
      </c>
      <c r="D29" s="68"/>
    </row>
    <row r="30" spans="1:4">
      <c r="A30" s="355" t="s">
        <v>259</v>
      </c>
      <c r="B30" s="254">
        <v>553.79600000000005</v>
      </c>
      <c r="C30" s="254">
        <v>-10966.737999999999</v>
      </c>
      <c r="D30" s="68"/>
    </row>
    <row r="31" spans="1:4">
      <c r="A31" s="355" t="s">
        <v>260</v>
      </c>
      <c r="B31" s="254">
        <v>-1977.8910000000001</v>
      </c>
      <c r="C31" s="254">
        <v>-8037.6149999999998</v>
      </c>
      <c r="D31" s="68"/>
    </row>
    <row r="32" spans="1:4">
      <c r="A32" s="355" t="s">
        <v>261</v>
      </c>
      <c r="B32" s="254">
        <v>9238.1440000000002</v>
      </c>
      <c r="C32" s="254">
        <v>-14899.468000000001</v>
      </c>
      <c r="D32" s="68"/>
    </row>
    <row r="33" spans="1:4">
      <c r="A33" s="355" t="s">
        <v>262</v>
      </c>
      <c r="B33" s="254">
        <v>-7947.98</v>
      </c>
      <c r="C33" s="254">
        <v>-6614.7759999999998</v>
      </c>
      <c r="D33" s="68"/>
    </row>
    <row r="34" spans="1:4">
      <c r="A34" s="355" t="s">
        <v>263</v>
      </c>
      <c r="B34" s="254">
        <v>-560.58399999999995</v>
      </c>
      <c r="C34" s="254">
        <v>-3758.598</v>
      </c>
      <c r="D34" s="68"/>
    </row>
    <row r="35" spans="1:4" hidden="1">
      <c r="A35" s="355" t="s">
        <v>264</v>
      </c>
      <c r="B35" s="214">
        <v>0</v>
      </c>
      <c r="C35" s="214"/>
      <c r="D35" s="68"/>
    </row>
    <row r="36" spans="1:4">
      <c r="A36" s="355" t="s">
        <v>265</v>
      </c>
      <c r="B36" s="254">
        <v>27.277999999999999</v>
      </c>
      <c r="C36" s="214">
        <v>0</v>
      </c>
      <c r="D36" s="68"/>
    </row>
    <row r="37" spans="1:4">
      <c r="A37" s="355" t="s">
        <v>266</v>
      </c>
      <c r="B37" s="254">
        <v>41.616999999999997</v>
      </c>
      <c r="C37" s="254">
        <v>95.072000000000003</v>
      </c>
      <c r="D37" s="68"/>
    </row>
    <row r="38" spans="1:4">
      <c r="A38" s="355" t="s">
        <v>267</v>
      </c>
      <c r="B38" s="254">
        <v>-35251.449000000001</v>
      </c>
      <c r="C38" s="254">
        <v>-30677.306</v>
      </c>
      <c r="D38" s="68"/>
    </row>
    <row r="39" spans="1:4">
      <c r="A39" s="355" t="s">
        <v>268</v>
      </c>
      <c r="B39" s="254">
        <v>-41884.699999999997</v>
      </c>
      <c r="C39" s="214">
        <v>0</v>
      </c>
      <c r="D39" s="68"/>
    </row>
    <row r="40" spans="1:4">
      <c r="A40" s="355" t="s">
        <v>269</v>
      </c>
      <c r="B40" s="254">
        <v>-2517.3620000000001</v>
      </c>
      <c r="C40" s="254">
        <v>-3478.2669999999998</v>
      </c>
      <c r="D40" s="68"/>
    </row>
    <row r="41" spans="1:4" hidden="1">
      <c r="A41" s="355" t="s">
        <v>270</v>
      </c>
      <c r="B41" s="214"/>
      <c r="C41" s="214"/>
      <c r="D41" s="68"/>
    </row>
    <row r="42" spans="1:4" s="45" customFormat="1">
      <c r="A42" s="360" t="s">
        <v>240</v>
      </c>
      <c r="B42" s="350">
        <v>195772.59599999999</v>
      </c>
      <c r="C42" s="350">
        <v>198020.649</v>
      </c>
      <c r="D42" s="68"/>
    </row>
    <row r="43" spans="1:4" ht="25.1" customHeight="1">
      <c r="A43" s="85" t="s">
        <v>271</v>
      </c>
      <c r="B43" s="105"/>
      <c r="C43" s="68"/>
    </row>
    <row r="44" spans="1:4" s="45" customFormat="1">
      <c r="B44" s="361"/>
      <c r="C44" s="68"/>
      <c r="D44"/>
    </row>
    <row r="45" spans="1:4">
      <c r="A45" s="362" t="s">
        <v>272</v>
      </c>
      <c r="B45" s="105">
        <v>-143388.87299999999</v>
      </c>
      <c r="C45" s="105">
        <v>-73365.923999999999</v>
      </c>
      <c r="D45" s="68"/>
    </row>
    <row r="46" spans="1:4">
      <c r="A46" s="362" t="s">
        <v>273</v>
      </c>
      <c r="B46" s="105">
        <v>7798.2349999999997</v>
      </c>
      <c r="C46" s="214">
        <v>0</v>
      </c>
      <c r="D46" s="68"/>
    </row>
    <row r="47" spans="1:4">
      <c r="A47" s="363" t="s">
        <v>274</v>
      </c>
      <c r="B47" s="105">
        <v>218483.33799999999</v>
      </c>
      <c r="C47" s="105">
        <v>106152.33</v>
      </c>
      <c r="D47" s="68"/>
    </row>
    <row r="48" spans="1:4" ht="12" customHeight="1">
      <c r="A48" s="363" t="s">
        <v>275</v>
      </c>
      <c r="B48" s="105">
        <v>-706022.12800000003</v>
      </c>
      <c r="C48" s="105">
        <v>-289407.076</v>
      </c>
    </row>
    <row r="49" spans="1:4" ht="11.4" customHeight="1">
      <c r="A49" s="363" t="s">
        <v>276</v>
      </c>
      <c r="B49" s="105">
        <v>17513.222000000002</v>
      </c>
      <c r="C49" s="105">
        <v>41156.595999999998</v>
      </c>
    </row>
    <row r="50" spans="1:4" s="45" customFormat="1">
      <c r="A50" s="360" t="s">
        <v>271</v>
      </c>
      <c r="B50" s="350">
        <v>-605616.20600000001</v>
      </c>
      <c r="C50" s="350">
        <v>-215464.07399999999</v>
      </c>
      <c r="D50" s="68"/>
    </row>
    <row r="51" spans="1:4">
      <c r="A51" s="105"/>
      <c r="B51" s="105"/>
      <c r="C51" s="68"/>
    </row>
    <row r="52" spans="1:4" s="45" customFormat="1">
      <c r="A52" s="364" t="s">
        <v>277</v>
      </c>
      <c r="B52" s="361"/>
      <c r="C52" s="68"/>
      <c r="D52"/>
    </row>
    <row r="53" spans="1:4">
      <c r="A53" s="362" t="s">
        <v>278</v>
      </c>
      <c r="B53" s="105">
        <v>22422.851999999999</v>
      </c>
      <c r="C53" s="214">
        <v>0</v>
      </c>
      <c r="D53" s="68"/>
    </row>
    <row r="54" spans="1:4">
      <c r="A54" s="362" t="s">
        <v>279</v>
      </c>
      <c r="B54" s="105">
        <v>-189.12899999999999</v>
      </c>
      <c r="C54" s="105">
        <v>-231.02</v>
      </c>
      <c r="D54" s="68"/>
    </row>
    <row r="55" spans="1:4" hidden="1">
      <c r="A55" s="362" t="s">
        <v>280</v>
      </c>
      <c r="B55" s="19"/>
      <c r="C55" s="105"/>
      <c r="D55" s="68"/>
    </row>
    <row r="56" spans="1:4" hidden="1">
      <c r="A56" s="362" t="s">
        <v>281</v>
      </c>
      <c r="B56" s="105">
        <v>0</v>
      </c>
      <c r="C56" s="214">
        <v>0</v>
      </c>
      <c r="D56" s="68"/>
    </row>
    <row r="57" spans="1:4">
      <c r="A57" s="362" t="s">
        <v>282</v>
      </c>
      <c r="B57" s="105">
        <v>-37313.574999999997</v>
      </c>
      <c r="C57" s="105">
        <v>-637.10599999999999</v>
      </c>
      <c r="D57" s="68"/>
    </row>
    <row r="58" spans="1:4" s="45" customFormat="1" hidden="1">
      <c r="A58" s="362" t="s">
        <v>283</v>
      </c>
      <c r="B58" s="105">
        <v>-37313.574999999997</v>
      </c>
      <c r="C58" s="105"/>
      <c r="D58" s="68"/>
    </row>
    <row r="59" spans="1:4" ht="12.75" customHeight="1">
      <c r="A59" s="360" t="s">
        <v>284</v>
      </c>
      <c r="B59" s="350">
        <v>-15079.852000000001</v>
      </c>
      <c r="C59" s="350">
        <v>-868.12599999999998</v>
      </c>
      <c r="D59" s="68"/>
    </row>
    <row r="60" spans="1:4" ht="8.25" customHeight="1">
      <c r="A60" s="105"/>
      <c r="B60" s="105"/>
      <c r="C60" s="68"/>
    </row>
    <row r="61" spans="1:4">
      <c r="A61" s="105"/>
      <c r="B61" s="365"/>
      <c r="C61" s="68"/>
    </row>
    <row r="62" spans="1:4" s="45" customFormat="1">
      <c r="A62" s="350" t="s">
        <v>285</v>
      </c>
      <c r="B62" s="350">
        <v>-424923.462</v>
      </c>
      <c r="C62" s="350">
        <v>-18311.550999999989</v>
      </c>
      <c r="D62" s="68"/>
    </row>
    <row r="63" spans="1:4">
      <c r="A63" s="105"/>
      <c r="B63" s="365"/>
      <c r="C63" s="68"/>
    </row>
    <row r="64" spans="1:4">
      <c r="A64" s="254" t="s">
        <v>61</v>
      </c>
      <c r="B64" s="105">
        <v>880032.60199999996</v>
      </c>
      <c r="C64" s="105">
        <v>86344.099000000002</v>
      </c>
      <c r="D64" s="68"/>
    </row>
    <row r="65" spans="1:4">
      <c r="A65" s="365"/>
      <c r="B65" s="365"/>
      <c r="C65" s="365"/>
    </row>
    <row r="66" spans="1:4">
      <c r="A66" s="105" t="s">
        <v>62</v>
      </c>
      <c r="B66" s="105">
        <v>-62344.983999999997</v>
      </c>
      <c r="C66" s="105">
        <v>-4780.3829999999998</v>
      </c>
      <c r="D66" s="68"/>
    </row>
    <row r="67" spans="1:4">
      <c r="A67" s="105" t="s">
        <v>63</v>
      </c>
      <c r="B67" s="105">
        <v>-29418.142</v>
      </c>
      <c r="C67" s="105">
        <v>107.508</v>
      </c>
      <c r="D67" s="68"/>
    </row>
    <row r="68" spans="1:4">
      <c r="A68" s="365"/>
      <c r="B68" s="365"/>
      <c r="C68" s="68"/>
    </row>
    <row r="69" spans="1:4" ht="3.75" customHeight="1">
      <c r="A69" s="365"/>
      <c r="B69" s="365"/>
      <c r="C69" s="68"/>
      <c r="D69" s="68"/>
    </row>
    <row r="70" spans="1:4" s="45" customFormat="1">
      <c r="A70" s="360" t="s">
        <v>64</v>
      </c>
      <c r="B70" s="350">
        <v>363346.01399999997</v>
      </c>
      <c r="C70" s="350">
        <v>63359.67300000001</v>
      </c>
      <c r="D70" s="68"/>
    </row>
    <row r="71" spans="1:4" ht="12.9">
      <c r="B71" s="366"/>
      <c r="C71" s="366"/>
    </row>
    <row r="72" spans="1:4" ht="12.9">
      <c r="B72" s="366"/>
      <c r="C72" s="366"/>
    </row>
    <row r="73" spans="1:4" ht="12.9">
      <c r="B73" s="366"/>
      <c r="C73" s="366"/>
    </row>
    <row r="74" spans="1:4" ht="12.9">
      <c r="B74" s="366"/>
      <c r="C74" s="366"/>
    </row>
    <row r="75" spans="1:4" ht="12.9">
      <c r="B75" s="366"/>
      <c r="C75" s="366"/>
    </row>
    <row r="76" spans="1:4" ht="12.9">
      <c r="B76" s="366"/>
      <c r="C76" s="366"/>
    </row>
    <row r="77" spans="1:4" ht="12.9">
      <c r="B77" s="366"/>
      <c r="C77" s="366"/>
    </row>
    <row r="78" spans="1:4" ht="12.9">
      <c r="B78" s="366"/>
      <c r="C78" s="366"/>
    </row>
    <row r="79" spans="1:4" ht="12.9">
      <c r="B79" s="366"/>
      <c r="C79" s="366"/>
    </row>
    <row r="80" spans="1:4" ht="12.9">
      <c r="B80" s="366"/>
      <c r="C80" s="366"/>
    </row>
    <row r="81" spans="2:3" ht="12.9">
      <c r="B81" s="366"/>
      <c r="C81" s="366"/>
    </row>
    <row r="82" spans="2:3" ht="12.9">
      <c r="B82" s="366"/>
      <c r="C82" s="366"/>
    </row>
    <row r="83" spans="2:3" ht="12.9">
      <c r="B83" s="366"/>
      <c r="C83" s="366"/>
    </row>
    <row r="84" spans="2:3" ht="12.9">
      <c r="B84" s="366"/>
      <c r="C84" s="366"/>
    </row>
    <row r="85" spans="2:3" ht="12.9">
      <c r="B85" s="366"/>
      <c r="C85" s="366"/>
    </row>
    <row r="86" spans="2:3" ht="12.9">
      <c r="B86" s="366"/>
      <c r="C86" s="366"/>
    </row>
    <row r="87" spans="2:3" ht="12.9">
      <c r="B87" s="366"/>
      <c r="C87" s="366"/>
    </row>
    <row r="88" spans="2:3" ht="12.9">
      <c r="B88" s="366"/>
      <c r="C88" s="366"/>
    </row>
    <row r="89" spans="2:3" ht="12.9">
      <c r="B89" s="366"/>
      <c r="C89" s="366"/>
    </row>
    <row r="90" spans="2:3" ht="12.9">
      <c r="B90" s="366"/>
      <c r="C90" s="366"/>
    </row>
    <row r="91" spans="2:3" ht="12.9">
      <c r="B91" s="366"/>
      <c r="C91" s="366"/>
    </row>
    <row r="92" spans="2:3" ht="12.9">
      <c r="B92" s="366"/>
      <c r="C92" s="366"/>
    </row>
    <row r="93" spans="2:3" ht="12.9">
      <c r="B93" s="366"/>
      <c r="C93" s="366"/>
    </row>
    <row r="94" spans="2:3" ht="12.9">
      <c r="B94" s="366"/>
      <c r="C94" s="366"/>
    </row>
    <row r="95" spans="2:3" ht="12.9">
      <c r="B95" s="366"/>
      <c r="C95" s="366"/>
    </row>
    <row r="96" spans="2:3" ht="12.9">
      <c r="B96" s="366"/>
      <c r="C96" s="366"/>
    </row>
    <row r="97" spans="2:3" ht="12.9">
      <c r="B97" s="366"/>
      <c r="C97" s="366"/>
    </row>
    <row r="98" spans="2:3" ht="12.9">
      <c r="B98" s="366"/>
      <c r="C98" s="366"/>
    </row>
    <row r="99" spans="2:3" ht="12.9">
      <c r="B99" s="366"/>
      <c r="C99" s="366"/>
    </row>
    <row r="100" spans="2:3" ht="12.9">
      <c r="B100" s="366"/>
      <c r="C100" s="366"/>
    </row>
    <row r="101" spans="2:3" ht="12.9">
      <c r="B101" s="366"/>
      <c r="C101" s="366"/>
    </row>
    <row r="102" spans="2:3" ht="12.9">
      <c r="B102" s="366"/>
      <c r="C102" s="366"/>
    </row>
    <row r="103" spans="2:3" ht="12.9">
      <c r="B103" s="366"/>
      <c r="C103" s="366"/>
    </row>
    <row r="104" spans="2:3" ht="12.9">
      <c r="B104" s="366"/>
      <c r="C104" s="366"/>
    </row>
    <row r="105" spans="2:3" ht="12.9">
      <c r="B105" s="366"/>
      <c r="C105" s="366"/>
    </row>
    <row r="106" spans="2:3" ht="12.9">
      <c r="B106" s="366"/>
      <c r="C106" s="366"/>
    </row>
    <row r="107" spans="2:3" ht="12.9">
      <c r="B107" s="366"/>
      <c r="C107" s="366"/>
    </row>
    <row r="108" spans="2:3" ht="12.9">
      <c r="B108" s="366"/>
      <c r="C108" s="366"/>
    </row>
    <row r="109" spans="2:3" ht="12.9">
      <c r="B109" s="366"/>
      <c r="C109" s="366"/>
    </row>
    <row r="110" spans="2:3" ht="12.9">
      <c r="B110" s="366"/>
      <c r="C110" s="366"/>
    </row>
    <row r="111" spans="2:3" ht="12.9">
      <c r="B111" s="366"/>
      <c r="C111" s="366"/>
    </row>
    <row r="112" spans="2:3" ht="12.9">
      <c r="B112" s="366"/>
      <c r="C112" s="366"/>
    </row>
    <row r="113" spans="2:3" ht="12.9">
      <c r="B113" s="366"/>
      <c r="C113" s="366"/>
    </row>
    <row r="114" spans="2:3" ht="12.9">
      <c r="B114" s="366"/>
      <c r="C114" s="366"/>
    </row>
    <row r="115" spans="2:3" ht="12.9">
      <c r="B115" s="366"/>
      <c r="C115" s="366"/>
    </row>
    <row r="116" spans="2:3" ht="12.9">
      <c r="B116" s="366"/>
      <c r="C116" s="366"/>
    </row>
    <row r="117" spans="2:3" ht="12.9">
      <c r="B117" s="366"/>
      <c r="C117" s="366"/>
    </row>
    <row r="118" spans="2:3" ht="12.9">
      <c r="B118" s="366"/>
      <c r="C118" s="366"/>
    </row>
    <row r="119" spans="2:3" ht="12.9">
      <c r="B119" s="366"/>
      <c r="C119" s="366"/>
    </row>
    <row r="120" spans="2:3" ht="12.9">
      <c r="B120" s="366"/>
      <c r="C120" s="366"/>
    </row>
    <row r="121" spans="2:3" ht="12.9">
      <c r="B121" s="366"/>
      <c r="C121" s="366"/>
    </row>
    <row r="122" spans="2:3" ht="12.9">
      <c r="B122" s="366"/>
      <c r="C122" s="366"/>
    </row>
    <row r="123" spans="2:3" ht="12.9">
      <c r="B123" s="366"/>
      <c r="C123" s="366"/>
    </row>
    <row r="124" spans="2:3" ht="12.9">
      <c r="B124" s="366"/>
      <c r="C124" s="366"/>
    </row>
    <row r="193" spans="2:2">
      <c r="B193">
        <v>-36677</v>
      </c>
    </row>
  </sheetData>
  <mergeCells count="3">
    <mergeCell ref="A2:C2"/>
    <mergeCell ref="A3:C3"/>
    <mergeCell ref="A4:C4"/>
  </mergeCells>
  <pageMargins left="0.82" right="0.75" top="1.17" bottom="1" header="0" footer="0"/>
  <pageSetup paperSize="9" orientation="portrait" horizontalDpi="4294967294" verticalDpi="4294967294"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823F15A21C76D4AB1E1F75712CAFBE5" ma:contentTypeVersion="16" ma:contentTypeDescription="Crear nuevo documento." ma:contentTypeScope="" ma:versionID="dc6103dd72d1cfd84b515f007f320a84">
  <xsd:schema xmlns:xsd="http://www.w3.org/2001/XMLSchema" xmlns:xs="http://www.w3.org/2001/XMLSchema" xmlns:p="http://schemas.microsoft.com/office/2006/metadata/properties" xmlns:ns2="25ad19c2-eaef-425d-b347-23636c883b93" xmlns:ns3="9b49a011-ad74-4bc8-91b6-b9ca4ab14b6f" targetNamespace="http://schemas.microsoft.com/office/2006/metadata/properties" ma:root="true" ma:fieldsID="70101650dce726a8a015185ea7748db2" ns2:_="" ns3:_="">
    <xsd:import namespace="25ad19c2-eaef-425d-b347-23636c883b93"/>
    <xsd:import namespace="9b49a011-ad74-4bc8-91b6-b9ca4ab14b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d19c2-eaef-425d-b347-23636c883b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66c0e74d-1c3f-484a-834f-4d9475cb73a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49a011-ad74-4bc8-91b6-b9ca4ab14b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60b911c-9ce0-4529-b8bb-7bd97c891da0}" ma:internalName="TaxCatchAll" ma:showField="CatchAllData" ma:web="9b49a011-ad74-4bc8-91b6-b9ca4ab14b6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d19c2-eaef-425d-b347-23636c883b93">
      <Terms xmlns="http://schemas.microsoft.com/office/infopath/2007/PartnerControls"/>
    </lcf76f155ced4ddcb4097134ff3c332f>
    <TaxCatchAll xmlns="9b49a011-ad74-4bc8-91b6-b9ca4ab14b6f" xsi:nil="true"/>
  </documentManagement>
</p:properties>
</file>

<file path=customXml/itemProps1.xml><?xml version="1.0" encoding="utf-8"?>
<ds:datastoreItem xmlns:ds="http://schemas.openxmlformats.org/officeDocument/2006/customXml" ds:itemID="{3E11D47F-FCFF-4F97-834D-6FD7ACBAA8E0}"/>
</file>

<file path=customXml/itemProps2.xml><?xml version="1.0" encoding="utf-8"?>
<ds:datastoreItem xmlns:ds="http://schemas.openxmlformats.org/officeDocument/2006/customXml" ds:itemID="{1C11E713-0C2C-4A8D-8C66-ADA30DD27F7B}"/>
</file>

<file path=customXml/itemProps3.xml><?xml version="1.0" encoding="utf-8"?>
<ds:datastoreItem xmlns:ds="http://schemas.openxmlformats.org/officeDocument/2006/customXml" ds:itemID="{EC3FAB3B-B066-47C4-A92F-25272A3001F7}"/>
</file>

<file path=docMetadata/LabelInfo.xml><?xml version="1.0" encoding="utf-8"?>
<clbl:labelList xmlns:clbl="http://schemas.microsoft.com/office/2020/mipLabelMetadata">
  <clbl:label id="{95806b5c-5613-4e1c-94b4-8eb408affe5c}" enabled="0" method="" siteId="{95806b5c-5613-4e1c-94b4-8eb408affe5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Info Adicional</vt:lpstr>
      <vt:lpstr>Estado de Situación Financiera</vt:lpstr>
      <vt:lpstr>Estado de Resultados</vt:lpstr>
      <vt:lpstr>Resultados Financieros</vt:lpstr>
      <vt:lpstr>Inf por segmento de negocios</vt:lpstr>
      <vt:lpstr>Utilidad operativa x segmento</vt:lpstr>
      <vt:lpstr>Estado de Flujo de Efectivo</vt:lpstr>
      <vt:lpstr>'Estado de Flujo de Efectivo'!Área_de_impresión</vt:lpstr>
      <vt:lpstr>'Estado de Resultados'!Área_de_impresión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Gabriela Calligo</dc:creator>
  <cp:lastModifiedBy>Maria Gabriela Calligo</cp:lastModifiedBy>
  <dcterms:created xsi:type="dcterms:W3CDTF">2026-05-05T20:37:15Z</dcterms:created>
  <dcterms:modified xsi:type="dcterms:W3CDTF">2026-05-05T20:56:11Z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0x0101009823F15A21C76D4AB1E1F75712CAFBE5</vt:lpwstr>
  </property>
</Properties>
</file>