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tgsur.sharepoint.com/sites/INFORMACIONCORPORATIVA/Documentos compartidos/General/INFCORP (CIESA Y OTROS)/PRESS/2026/"/>
    </mc:Choice>
  </mc:AlternateContent>
  <xr:revisionPtr revIDLastSave="3954" documentId="8_{9BDE4425-8D79-4DA1-BAFC-1D65929AC664}" xr6:coauthVersionLast="47" xr6:coauthVersionMax="47" xr10:uidLastSave="{E7BD1E57-81B9-4598-B909-F8C4F3CC94BA}"/>
  <bookViews>
    <workbookView xWindow="-110" yWindow="-110" windowWidth="19420" windowHeight="11500" tabRatio="917" xr2:uid="{00000000-000D-0000-FFFF-FFFF00000000}"/>
  </bookViews>
  <sheets>
    <sheet name="Estado de Situación Financiera" sheetId="3" r:id="rId1"/>
    <sheet name="Estado de Resultados" sheetId="1" r:id="rId2"/>
    <sheet name="Resultados Financieros" sheetId="2" r:id="rId3"/>
    <sheet name="Estado de Flujo de Efectivo" sheetId="4" r:id="rId4"/>
    <sheet name="Inf por segmento de negocios" sheetId="5" r:id="rId5"/>
    <sheet name="Utilidad operativa x segmento" sheetId="6" r:id="rId6"/>
    <sheet name="Info Adicional" sheetId="7" r:id="rId7"/>
  </sheets>
  <externalReferences>
    <externalReference r:id="rId8"/>
    <externalReference r:id="rId9"/>
    <externalReference r:id="rId10"/>
    <externalReference r:id="rId11"/>
    <externalReference r:id="rId12"/>
  </externalReferences>
  <definedNames>
    <definedName name="\0">#REF!</definedName>
    <definedName name="\A">#REF!</definedName>
    <definedName name="\D">#REF!</definedName>
    <definedName name="\L">#REF!</definedName>
    <definedName name="\P">#REF!</definedName>
    <definedName name="\Z">#REF!</definedName>
    <definedName name="__B100000">'[1]Variac. ARS'!#REF!</definedName>
    <definedName name="__PAG1">#REF!</definedName>
    <definedName name="__PAG2">#REF!</definedName>
    <definedName name="__PAG3">#REF!</definedName>
    <definedName name="__PAG4">#REF!</definedName>
    <definedName name="__PAG5">#REF!</definedName>
    <definedName name="__PAG6">#REF!</definedName>
    <definedName name="__YR9296">#REF!</definedName>
    <definedName name="_1_INGRESOS_BRUTOS">#REF!</definedName>
    <definedName name="_1INGRESOS_BRUTOS">[2]A!$A$114:$N$176</definedName>
    <definedName name="_2INGRESOS_BRUTOS">#REF!</definedName>
    <definedName name="_B100000">'[1]Variac. ARS'!#REF!</definedName>
    <definedName name="_DAT6">#REF!</definedName>
    <definedName name="_Fill" hidden="1">#REF!</definedName>
    <definedName name="_Key1" hidden="1">#REF!</definedName>
    <definedName name="_Order1" hidden="1">255</definedName>
    <definedName name="_PAG1">#REF!</definedName>
    <definedName name="_PAG2">#REF!</definedName>
    <definedName name="_PAG3">#REF!</definedName>
    <definedName name="_PAG4">#REF!</definedName>
    <definedName name="_PAG5">#REF!</definedName>
    <definedName name="_PAG6">#REF!</definedName>
    <definedName name="_Sort" hidden="1">#REF!</definedName>
    <definedName name="_YR9296">#REF!</definedName>
    <definedName name="A_impresión_IM">#REF!</definedName>
    <definedName name="Ajustes">#REF!</definedName>
    <definedName name="alqsis">#REF!</definedName>
    <definedName name="AN">#REF!</definedName>
    <definedName name="Anexos_varios">#REF!</definedName>
    <definedName name="ann">[3]!ann</definedName>
    <definedName name="ANNUAL">#REF!</definedName>
    <definedName name="apoyo_eoaf">#REF!</definedName>
    <definedName name="AREA">'[4]Klabin S.A. '!$A$9:$N$38,'[4]Klabin S.A. '!$A$41:$N$68,'[4]Klabin S.A. '!$A$69:$N$84</definedName>
    <definedName name="_xlnm.Print_Area" localSheetId="3">'Estado de Flujo de Efectivo'!$A$1:$C$71</definedName>
    <definedName name="_xlnm.Print_Area" localSheetId="1">'Estado de Resultados'!$A$1:$F$35</definedName>
    <definedName name="_xlnm.Print_Area">#REF!</definedName>
    <definedName name="B_G_MEMO">#REF!</definedName>
    <definedName name="Balance">#REF!</definedName>
    <definedName name="Balance_Ejercicio_anterior">#REF!</definedName>
    <definedName name="Bg_según_sumarias">#REF!</definedName>
    <definedName name="Bienes_de_uso">#REF!</definedName>
    <definedName name="Bienes_Intangibles">#REF!</definedName>
    <definedName name="bud_cur">#REF!</definedName>
    <definedName name="Coeficientes">#REF!</definedName>
    <definedName name="COMPARISON">#REF!</definedName>
    <definedName name="COMPARISSON_Budget_1994___Current_Estimate_1994">#REF!</definedName>
    <definedName name="COMPBUDGET">#REF!</definedName>
    <definedName name="COMPCURRENT">#REF!</definedName>
    <definedName name="CTAR">#REF!</definedName>
    <definedName name="Cuadro_1__Formato_presentación_Bce.">#REF!</definedName>
    <definedName name="Cuadro_1_año_anterior">#REF!</definedName>
    <definedName name="CUADRO_1_definitivo">#REF!</definedName>
    <definedName name="Cuadro_1_S_Sumarias">#REF!</definedName>
    <definedName name="Cuadro_resultado">#REF!</definedName>
    <definedName name="Cuadro_Resultado_Ejercico_anterior">#REF!</definedName>
    <definedName name="cuadro1">[3]!cuadro1</definedName>
    <definedName name="curbudget">#REF!</definedName>
    <definedName name="Deferred">[3]!Deferred</definedName>
    <definedName name="DETALLE">#REF!</definedName>
    <definedName name="Detalles">#REF!</definedName>
    <definedName name="Distribución_Sueldos">#REF!</definedName>
    <definedName name="DOS">#REF!</definedName>
    <definedName name="Drere">#REF!</definedName>
    <definedName name="eee">#REF!</definedName>
    <definedName name="eeeeeeeeee">#REF!</definedName>
    <definedName name="eepn">#REF!</definedName>
    <definedName name="eoaf">#REF!</definedName>
    <definedName name="EOAF_año_anterior">#REF!</definedName>
    <definedName name="EOAF_ejercicio_en_curso">#REF!</definedName>
    <definedName name="Estado_de_Evolución_del_Patrimonio_Neto">#REF!</definedName>
    <definedName name="evacerri">[3]!evacerri</definedName>
    <definedName name="fff">#REF!</definedName>
    <definedName name="ghjhj">#REF!</definedName>
    <definedName name="hOJA">#REF!</definedName>
    <definedName name="hoja1">#REF!</definedName>
    <definedName name="hoja2">#REF!</definedName>
    <definedName name="hoja3">#REF!</definedName>
    <definedName name="IB">#REF!</definedName>
    <definedName name="IMP">#REF!</definedName>
    <definedName name="Imprimir_cuadro1">[3]!Imprimir_cuadro1</definedName>
    <definedName name="INCOME_MANAGEMENT">#REF!</definedName>
    <definedName name="informe">#REF!,#REF!,#REF!</definedName>
    <definedName name="interco_pesos">'[5]Presentacion_$'!#REF!</definedName>
    <definedName name="liquidos_pesos">'[5]Presentacion_$'!#REF!</definedName>
    <definedName name="Menu">#REF!</definedName>
    <definedName name="MONTHLY">#REF!</definedName>
    <definedName name="NEW">'[4]Klabin S.A. '!$A$9:$N$38,'[4]Klabin S.A. '!$A$41:$N$68,'[4]Klabin S.A. '!$A$69:$N$84</definedName>
    <definedName name="nota_art_33_total">#REF!</definedName>
    <definedName name="nota_art33_ing_egr">#REF!</definedName>
    <definedName name="nota_art33_patrim">#REF!</definedName>
    <definedName name="nota_bs_cambio">#REF!</definedName>
    <definedName name="nota_c_pagar">#REF!</definedName>
    <definedName name="nota_cag_fis">#REF!</definedName>
    <definedName name="nota_caja_bco">#REF!</definedName>
    <definedName name="nota_cred_vta">#REF!</definedName>
    <definedName name="nota_cred_vta_1">#REF!</definedName>
    <definedName name="nota_cred_vta_2">#REF!</definedName>
    <definedName name="nota_gravados">#REF!</definedName>
    <definedName name="nota_o_activos">#REF!</definedName>
    <definedName name="nota_o_cred">#REF!</definedName>
    <definedName name="nota_o_pasivos">#REF!</definedName>
    <definedName name="nota_préstamos">#REF!</definedName>
    <definedName name="nota_rem_cag_soc">#REF!</definedName>
    <definedName name="nota_rt12_activo">#REF!</definedName>
    <definedName name="nota_rt12_pasivo">#REF!</definedName>
    <definedName name="NPV">#REF!</definedName>
    <definedName name="Nueva">#REF!</definedName>
    <definedName name="otro">#REF!,#REF!,#REF!</definedName>
    <definedName name="Owners">#REF!</definedName>
    <definedName name="Planilla_de_Ajustes">#REF!</definedName>
    <definedName name="PRESENT">#REF!</definedName>
    <definedName name="PT">#REF!,#REF!,#REF!</definedName>
    <definedName name="reclasificaciones">#REF!</definedName>
    <definedName name="REEST" hidden="1">#REF!</definedName>
    <definedName name="Resumen_totales_final">#REF!</definedName>
    <definedName name="rrrr">#REF!</definedName>
    <definedName name="Saldos_s_Sumarias_con_ajustes">#REF!</definedName>
    <definedName name="SENCO">#REF!</definedName>
    <definedName name="SUma">#REF!</definedName>
    <definedName name="TARBAN">#REF!</definedName>
    <definedName name="TARMETRO">#REF!</definedName>
    <definedName name="TARPAMP">#REF!</definedName>
    <definedName name="TARPAMP2">#REF!</definedName>
    <definedName name="TASA">#REF!</definedName>
    <definedName name="telcosur_pesos">'[5]Presentacion_$'!#REF!</definedName>
    <definedName name="terminado">#REF!,#REF!,#REF!</definedName>
    <definedName name="terter">[3]!terter</definedName>
    <definedName name="_xlnm.Print_Titles">#REF!</definedName>
    <definedName name="TRANSPORTADORA_DE_GAS_DEL_SUR_S.A.">#REF!</definedName>
    <definedName name="transporte_pesos">'[5]Presentacion_$'!#REF!</definedName>
    <definedName name="TRES">#REF!</definedName>
    <definedName name="UNO">#REF!</definedName>
    <definedName name="upstream_pesos">'[5]Presentacion_$'!#REF!</definedName>
    <definedName name="VENTAS">#REF!</definedName>
    <definedName name="VOL">#REF!</definedName>
    <definedName name="VOLBAN">#REF!</definedName>
    <definedName name="VOLMETRO">#REF!</definedName>
    <definedName name="VOLPAMP">#REF!</definedName>
    <definedName name="y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<sst xmlns="http://schemas.openxmlformats.org/spreadsheetml/2006/main" count="462" uniqueCount="280">
  <si>
    <t>Ingresos por ventas*</t>
  </si>
  <si>
    <t>Utilidad operativa*</t>
  </si>
  <si>
    <t>Utilidad integral*</t>
  </si>
  <si>
    <t>Utilidad integral por acción en Ps.</t>
  </si>
  <si>
    <t>Utilidad integral por ADS en Ps.</t>
  </si>
  <si>
    <t>* en millones de pesos argentinos</t>
  </si>
  <si>
    <t>Transportadora de Gas del Sur S.A.</t>
  </si>
  <si>
    <t xml:space="preserve">(En millones de pesos argentinos, excepto por las cifras de </t>
  </si>
  <si>
    <t>utilidad neta por acción y por ADS en pesos o donde se indique en forma expresa)</t>
  </si>
  <si>
    <t>Terceros trimestres</t>
  </si>
  <si>
    <t>Nueve meses</t>
  </si>
  <si>
    <t>Transporte de Gas Natural</t>
  </si>
  <si>
    <t>Producción y Comercialización de Líquidos</t>
  </si>
  <si>
    <t xml:space="preserve">       Otros Servicios</t>
  </si>
  <si>
    <t xml:space="preserve">Ingresos por ventas </t>
  </si>
  <si>
    <t>Utilidad operativa antes de depreciaciones</t>
  </si>
  <si>
    <t>Depreciaciones</t>
  </si>
  <si>
    <t>Utilidad bruta</t>
  </si>
  <si>
    <t>Gastos de administración y comercialización</t>
  </si>
  <si>
    <t>Utilidad operativa</t>
  </si>
  <si>
    <t>Resultados financieros, netos</t>
  </si>
  <si>
    <t>Resultado inversiones en asociadas</t>
  </si>
  <si>
    <t>Impuesto a las ganancias - corriente</t>
  </si>
  <si>
    <t>Impuesto a las ganancias - impuesto especial revalúo impositivo</t>
  </si>
  <si>
    <t>Impuesto a las ganancias</t>
  </si>
  <si>
    <t xml:space="preserve">Apertura de Resultados Financieros </t>
  </si>
  <si>
    <t>Ingresos financieros</t>
  </si>
  <si>
    <t>Resultado instrumentos financieros derivados</t>
  </si>
  <si>
    <t>Intereses</t>
  </si>
  <si>
    <t>Diferencia de cambio</t>
  </si>
  <si>
    <t>Subtotal</t>
  </si>
  <si>
    <t>Egresos financieros</t>
  </si>
  <si>
    <t>Costos financieros capitalizados</t>
  </si>
  <si>
    <t>Otros resultados financieros</t>
  </si>
  <si>
    <t>Resultado por recompra de obligaciones negociables</t>
  </si>
  <si>
    <t xml:space="preserve">Otros </t>
  </si>
  <si>
    <t>RECPAM</t>
  </si>
  <si>
    <t>Total</t>
  </si>
  <si>
    <t>CONTROL TOTAL c/EERR Press</t>
  </si>
  <si>
    <t>CONTROL TOTAL c/EEFF</t>
  </si>
  <si>
    <t>CONTROL total ingresos c/EEFF</t>
  </si>
  <si>
    <t>CONTROL total egresos c/EEFF</t>
  </si>
  <si>
    <t>CONTROL total otros rdos fcieros c/EEFF</t>
  </si>
  <si>
    <t>Estados de Situación Financiera Consolidados</t>
  </si>
  <si>
    <t>(en millones de pesos)</t>
  </si>
  <si>
    <t xml:space="preserve">  Activo</t>
  </si>
  <si>
    <t xml:space="preserve">  Activo no corriente</t>
  </si>
  <si>
    <t xml:space="preserve">  Propiedad, planta y equipos</t>
  </si>
  <si>
    <t xml:space="preserve">  Inversiones en compañías asociadas</t>
  </si>
  <si>
    <t xml:space="preserve">  Otros activos financieros a costo amortizado</t>
  </si>
  <si>
    <t xml:space="preserve">  Otros activos financieros a valor razonable con cambios en resultados</t>
  </si>
  <si>
    <t xml:space="preserve">  Activo por impuesto diferido</t>
  </si>
  <si>
    <t xml:space="preserve">  Otros créditos</t>
  </si>
  <si>
    <t xml:space="preserve">  Créditos por ventas</t>
  </si>
  <si>
    <t xml:space="preserve">  Total activo no corriente</t>
  </si>
  <si>
    <t xml:space="preserve">  Activo corriente</t>
  </si>
  <si>
    <t xml:space="preserve">  Inventarios</t>
  </si>
  <si>
    <t xml:space="preserve">  Activos del contrato</t>
  </si>
  <si>
    <t xml:space="preserve">  Instrumentos financieros derivados</t>
  </si>
  <si>
    <t xml:space="preserve">  Efectivo y equivalentes de efectivo</t>
  </si>
  <si>
    <t xml:space="preserve">  Total activo corriente</t>
  </si>
  <si>
    <t xml:space="preserve">  Total Activo</t>
  </si>
  <si>
    <t xml:space="preserve">  Patrimonio</t>
  </si>
  <si>
    <t xml:space="preserve">  Capital</t>
  </si>
  <si>
    <t xml:space="preserve">  Acciones propias en cartera</t>
  </si>
  <si>
    <t xml:space="preserve">  Costo de adquisición de acciones propias</t>
  </si>
  <si>
    <t xml:space="preserve">  Prima de negociación de acciones propias</t>
  </si>
  <si>
    <t xml:space="preserve">  Reserva legal</t>
  </si>
  <si>
    <t xml:space="preserve">  Reserva para futuras inversiones</t>
  </si>
  <si>
    <t xml:space="preserve">  Reserva para futuros dividendos</t>
  </si>
  <si>
    <t xml:space="preserve">  Reserva para futuras inversiones, adquisición de acciones propias y/o dividendos</t>
  </si>
  <si>
    <t xml:space="preserve">  Resultados </t>
  </si>
  <si>
    <t xml:space="preserve">  Capital y reservas atribuibles a los propietarios</t>
  </si>
  <si>
    <t xml:space="preserve">  Participación no controlante</t>
  </si>
  <si>
    <t xml:space="preserve">  Total Patrimonio</t>
  </si>
  <si>
    <t xml:space="preserve">  Pasivo</t>
  </si>
  <si>
    <t xml:space="preserve">  Pasivo no corriente</t>
  </si>
  <si>
    <t xml:space="preserve">  Pasivo por impuesto diferido</t>
  </si>
  <si>
    <t xml:space="preserve">  Pasivos del contrato</t>
  </si>
  <si>
    <t xml:space="preserve">  Deudas financieras</t>
  </si>
  <si>
    <t xml:space="preserve">  Total pasivo no corriente</t>
  </si>
  <si>
    <t xml:space="preserve">  Pasivo corriente</t>
  </si>
  <si>
    <t xml:space="preserve">  Provisiones </t>
  </si>
  <si>
    <t xml:space="preserve">  Anticipos de clientes</t>
  </si>
  <si>
    <t xml:space="preserve">  Otras deudas</t>
  </si>
  <si>
    <t xml:space="preserve">  Deudas fiscales</t>
  </si>
  <si>
    <t xml:space="preserve">  Impuesto a las ganancias</t>
  </si>
  <si>
    <t xml:space="preserve">  Remuneraciones y cargas sociales</t>
  </si>
  <si>
    <t xml:space="preserve">  Deudas comerciales</t>
  </si>
  <si>
    <t xml:space="preserve">  Total pasivo corriente</t>
  </si>
  <si>
    <t xml:space="preserve">  Total Pasivo</t>
  </si>
  <si>
    <t xml:space="preserve">  Total Patrimonio y Pasivo</t>
  </si>
  <si>
    <t>Estados de Flujo de Efectivo Consolidados</t>
  </si>
  <si>
    <t>(en millones de pesos argentinos)</t>
  </si>
  <si>
    <t>Flujo de efectivo generado por las operaciones</t>
  </si>
  <si>
    <t xml:space="preserve">   el flujo de efectivo generado por las operaciones:</t>
  </si>
  <si>
    <t xml:space="preserve">           Baja de propiedad, planta y equipos</t>
  </si>
  <si>
    <t xml:space="preserve">           Resultado inversiones en asociadas</t>
  </si>
  <si>
    <t xml:space="preserve">           Intereses generados por pasivos, netos</t>
  </si>
  <si>
    <t xml:space="preserve">           Resultados por otros activos financieros no considerados equivalentes de efectivo</t>
  </si>
  <si>
    <t xml:space="preserve">           Impuesto a las ganancias devengado</t>
  </si>
  <si>
    <t xml:space="preserve">           Diferencia de cambio</t>
  </si>
  <si>
    <t xml:space="preserve">           Recompra obligaciones negociables</t>
  </si>
  <si>
    <t xml:space="preserve">           RECPAM</t>
  </si>
  <si>
    <t xml:space="preserve">   Cambios en activos y pasivos:</t>
  </si>
  <si>
    <t xml:space="preserve">           Créditos por ventas</t>
  </si>
  <si>
    <t xml:space="preserve">           Otros créditos</t>
  </si>
  <si>
    <t xml:space="preserve">           Inventarios</t>
  </si>
  <si>
    <t xml:space="preserve">           Deudas comerciales</t>
  </si>
  <si>
    <t xml:space="preserve">           Remuneraciones y cargas sociales</t>
  </si>
  <si>
    <t xml:space="preserve">           Deudas fiscales</t>
  </si>
  <si>
    <t xml:space="preserve">           Utilización de previsiones</t>
  </si>
  <si>
    <t xml:space="preserve">           Activos del contrato</t>
  </si>
  <si>
    <t xml:space="preserve">           Otras deudas</t>
  </si>
  <si>
    <t xml:space="preserve">           Intereses pagados</t>
  </si>
  <si>
    <t xml:space="preserve">           Impuesto a las ganancias pagado</t>
  </si>
  <si>
    <t xml:space="preserve">           Pasivos del contrato</t>
  </si>
  <si>
    <t xml:space="preserve">           Instrumentos financieros derivados</t>
  </si>
  <si>
    <t>Flujo de efectivo aplicado a las actividades de inversión</t>
  </si>
  <si>
    <t xml:space="preserve">           Pagos por adquisiciones de propiedad, planta y equipos</t>
  </si>
  <si>
    <t xml:space="preserve">          Pagos por adquisición de acciones propias</t>
  </si>
  <si>
    <t>Variación neta del efectivo y equivalentes de efectivo</t>
  </si>
  <si>
    <t>Efecto variación del RECPAM sobre el efectivo y los equivalentes de efectivo</t>
  </si>
  <si>
    <t>Efecto variación del tipo de cambio sobre el efectivo y los equivalentes de efectivo</t>
  </si>
  <si>
    <t>Líquidos</t>
  </si>
  <si>
    <t>Telecomunica-ciones</t>
  </si>
  <si>
    <t>(En millones de pesos argentinos)</t>
  </si>
  <si>
    <t>(En millones de pesos argentinos sin ajustar por inflación - no auditados)</t>
  </si>
  <si>
    <t>Depreciación de PPE</t>
  </si>
  <si>
    <t>Variación</t>
  </si>
  <si>
    <t>Variación en %</t>
  </si>
  <si>
    <t>Ventas intersegmentos</t>
  </si>
  <si>
    <t>Costo de ventas</t>
  </si>
  <si>
    <t>Otros resultados operativos, netos</t>
  </si>
  <si>
    <t>Produccion y comercializacion de líquidos</t>
  </si>
  <si>
    <t>Pesos históricos sin ajuste por inflación</t>
  </si>
  <si>
    <t>Reexpresión por inflación</t>
  </si>
  <si>
    <t>Transporte</t>
  </si>
  <si>
    <t>Concepto</t>
  </si>
  <si>
    <t>MM de $</t>
  </si>
  <si>
    <t>% s/ total</t>
  </si>
  <si>
    <t>%</t>
  </si>
  <si>
    <t>Compra de gas natural</t>
  </si>
  <si>
    <t>Costos laborales</t>
  </si>
  <si>
    <t>Impuestos, tasas y contribuciones</t>
  </si>
  <si>
    <t>Reparaciones y mantenimientos</t>
  </si>
  <si>
    <t>Otros honorarios y servicios de terceros</t>
  </si>
  <si>
    <t>Otros gastos</t>
  </si>
  <si>
    <t>Totales</t>
  </si>
  <si>
    <t>(en toneladas)</t>
  </si>
  <si>
    <t>Mercado interno</t>
  </si>
  <si>
    <t>Etano</t>
  </si>
  <si>
    <t>Propano</t>
  </si>
  <si>
    <t>Butano</t>
  </si>
  <si>
    <t>Mercado externo</t>
  </si>
  <si>
    <t>Gasolina natural</t>
  </si>
  <si>
    <t>Total ingresos por ventas</t>
  </si>
  <si>
    <t xml:space="preserve">  Deudas Comerciales</t>
  </si>
  <si>
    <t>Variación neta de fondos</t>
  </si>
  <si>
    <t>Flujo de fondos generado por las operaciones</t>
  </si>
  <si>
    <t>Pagos para la adquisición de PPE</t>
  </si>
  <si>
    <t>Intereses pagados</t>
  </si>
  <si>
    <t>Conciliación deuda neta</t>
  </si>
  <si>
    <t>Deuda financiera corriente</t>
  </si>
  <si>
    <t>Deuda financiera no corriente</t>
  </si>
  <si>
    <t>Efectivo y equivalentes de efectivo</t>
  </si>
  <si>
    <t>Utilidad neta</t>
  </si>
  <si>
    <r>
      <t xml:space="preserve">Eliminaciones </t>
    </r>
    <r>
      <rPr>
        <vertAlign val="superscript"/>
        <sz val="9"/>
        <color indexed="8"/>
        <rFont val="Verdana"/>
        <family val="2"/>
      </rPr>
      <t>(1)</t>
    </r>
  </si>
  <si>
    <t>Variación capital de trabajo</t>
  </si>
  <si>
    <t>Impuesto a las ganancias pagado</t>
  </si>
  <si>
    <r>
      <rPr>
        <vertAlign val="superscript"/>
        <sz val="9"/>
        <color theme="1"/>
        <rFont val="Verdana"/>
        <family val="2"/>
      </rPr>
      <t>(1)</t>
    </r>
    <r>
      <rPr>
        <sz val="9"/>
        <color theme="1"/>
        <rFont val="Verdana"/>
        <family val="2"/>
      </rPr>
      <t xml:space="preserve"> Comprende movimientos que no representan movimientos de de fondos incluyendo, depreciaciones, resultados financieros, etc.</t>
    </r>
  </si>
  <si>
    <t>Adquisición de PPE</t>
  </si>
  <si>
    <t>Capacidad contratada en firme promedio</t>
  </si>
  <si>
    <t>Entregas promedio diarias</t>
  </si>
  <si>
    <t>% ingresos por venta firme</t>
  </si>
  <si>
    <t>Transportadora de Gas del Sur SA</t>
  </si>
  <si>
    <t>Datos operativos transporte</t>
  </si>
  <si>
    <t>Datos operativos Vaca Muerta</t>
  </si>
  <si>
    <t>Caja y bancos</t>
  </si>
  <si>
    <t>Fondos comunes de inversión</t>
  </si>
  <si>
    <t>Cuentas remuneradas</t>
  </si>
  <si>
    <t>Total efectivo y equivalentes de efectivo</t>
  </si>
  <si>
    <t>Títulos públicos</t>
  </si>
  <si>
    <t>Títulos de deuda privada</t>
  </si>
  <si>
    <t>Plazos fijos</t>
  </si>
  <si>
    <t>Acciones</t>
  </si>
  <si>
    <t>Total colocaciones</t>
  </si>
  <si>
    <t>Entregas promedio diarias (transporte)</t>
  </si>
  <si>
    <t>Inyección promedio de gas natural acondicionado (acondicionamiento)</t>
  </si>
  <si>
    <t>n/a</t>
  </si>
  <si>
    <t>Cambios en el valor razonable de instrumentos financieros</t>
  </si>
  <si>
    <t>Depreciaciones *</t>
  </si>
  <si>
    <t xml:space="preserve">Estados de Resultados Integrales Consolidados por los períodos </t>
  </si>
  <si>
    <r>
      <rPr>
        <vertAlign val="superscript"/>
        <sz val="8"/>
        <rFont val="Verdana"/>
        <family val="2"/>
      </rPr>
      <t>(1)</t>
    </r>
    <r>
      <rPr>
        <sz val="8"/>
        <rFont val="Verdana"/>
        <family val="2"/>
      </rPr>
      <t xml:space="preserve"> Flujo libre de fondos no es una medida NIIF. TGS define el flujo libre de fondos como los fondos generados por las operaciones menos los pagos efectuados para la adquisición de PPE. La dirección de TGS considera que éste es útil para los inversores y la administración como una medida del efectivo generado por sus operaciones que se utilizarán para pagar los vencimientos de deuda programados y se pueden utilizar para invertir en el crecimiento futuro a través de nuevas actividades de desarrollo de negocios, pagar dividendos, recomprar acciones u otras actividades de financiación e inversión. El flujo libre de fondos no debe ser interpretado como una alternativa a otras medidas financieras determinadas de acuerdo a las NIIF ya que podría no ser comparable con mediciones de denominación similar informadas por otras compañías.</t>
    </r>
  </si>
  <si>
    <t>Datos operativos Líquidos</t>
  </si>
  <si>
    <t>Producción</t>
  </si>
  <si>
    <t>Propano MI</t>
  </si>
  <si>
    <t>Butano MI</t>
  </si>
  <si>
    <t>Propano ME</t>
  </si>
  <si>
    <t>Butano ME</t>
  </si>
  <si>
    <t xml:space="preserve">          Pagos recompra de obligaciones negociables</t>
  </si>
  <si>
    <t>Datos Perfil capital deuda financiera</t>
  </si>
  <si>
    <t xml:space="preserve">    Fondos generados por las operaciones</t>
  </si>
  <si>
    <t>Midstream</t>
  </si>
  <si>
    <t>Midstream y telecomunicaciones</t>
  </si>
  <si>
    <t>Capacidad de acondicionamiento en firme promedio</t>
  </si>
  <si>
    <t xml:space="preserve">Capacidad de transporte contratada en firme promedio </t>
  </si>
  <si>
    <t>Toma de préstamos</t>
  </si>
  <si>
    <t>Pago de pasivos por arrendamientos</t>
  </si>
  <si>
    <t xml:space="preserve">Pago por cancelación de préstamos </t>
  </si>
  <si>
    <r>
      <t xml:space="preserve">Deuda financiera neta </t>
    </r>
    <r>
      <rPr>
        <b/>
        <vertAlign val="superscript"/>
        <sz val="10"/>
        <color rgb="FF0070C0"/>
        <rFont val="Verdana"/>
        <family val="2"/>
      </rPr>
      <t>(1)</t>
    </r>
  </si>
  <si>
    <t>Utilidad / (pérdida) operativa</t>
  </si>
  <si>
    <t>Reversión deterioro PPE</t>
  </si>
  <si>
    <t>Reversión deterioro de PPE</t>
  </si>
  <si>
    <t>Utilidad  integral antes del impuesto a las ganancias</t>
  </si>
  <si>
    <t xml:space="preserve">Utilidad integral </t>
  </si>
  <si>
    <t>Utilidad integral por acción</t>
  </si>
  <si>
    <t>Utilidad integral por ADS</t>
  </si>
  <si>
    <t xml:space="preserve">           Aumento neto de provisiones</t>
  </si>
  <si>
    <r>
      <t>Flujo libre de fondos</t>
    </r>
    <r>
      <rPr>
        <b/>
        <vertAlign val="superscript"/>
        <sz val="9"/>
        <color rgb="FF0070C0"/>
        <rFont val="Verdana"/>
        <family val="2"/>
      </rPr>
      <t>(1)</t>
    </r>
  </si>
  <si>
    <t xml:space="preserve">           Deterioro PPE evento climático</t>
  </si>
  <si>
    <t>Pago de dividendos en efectivo</t>
  </si>
  <si>
    <t>Inversiones en PPE</t>
  </si>
  <si>
    <t>Activos financieros a valor razonable</t>
  </si>
  <si>
    <t>Activos financieros a costo amortizado</t>
  </si>
  <si>
    <t xml:space="preserve">  Activos financieros a costo amortizado</t>
  </si>
  <si>
    <t xml:space="preserve">  Activos financieros a valor razonable con cambios en resultados</t>
  </si>
  <si>
    <t xml:space="preserve">           Depreciación de PPE</t>
  </si>
  <si>
    <t>Deterioro de activos financieros</t>
  </si>
  <si>
    <t xml:space="preserve">           Deterioro de activos financieros</t>
  </si>
  <si>
    <t>,</t>
  </si>
  <si>
    <t xml:space="preserve">    Fondos aplicados a las actividades de inversión</t>
  </si>
  <si>
    <t>Utilidad integral del ejercicio</t>
  </si>
  <si>
    <t>Financial Debt</t>
  </si>
  <si>
    <t xml:space="preserve"> 2035 Notes</t>
  </si>
  <si>
    <t xml:space="preserve"> 2031 Notes</t>
  </si>
  <si>
    <t>Other Financial Debt (tgs)</t>
  </si>
  <si>
    <t>Other Financial Debt (Telcosur)</t>
  </si>
  <si>
    <t>Financial Leasing</t>
  </si>
  <si>
    <r>
      <rPr>
        <vertAlign val="superscript"/>
        <sz val="9"/>
        <rFont val="Verdana"/>
        <family val="2"/>
      </rPr>
      <t>(1)</t>
    </r>
    <r>
      <rPr>
        <sz val="9"/>
        <rFont val="Verdana"/>
        <family val="2"/>
      </rPr>
      <t xml:space="preserve"> Deuda financiera neta no es una medida NIIF. La Sociedad define la Deuda Financiera Neta como las deudas financieras a corto y largo plazo menos: (i) efectivo y equivalentes de efectivo y (ii) Activos financieros a costo amortizado corrientes y (iii) Activos financieros a valor razonable.  </t>
    </r>
    <r>
      <rPr>
        <b/>
        <sz val="9"/>
        <rFont val="Verdana"/>
        <family val="2"/>
      </rPr>
      <t>tgs</t>
    </r>
    <r>
      <rPr>
        <sz val="9"/>
        <rFont val="Verdana"/>
        <family val="2"/>
      </rPr>
      <t xml:space="preserve"> considera que dicha medida brinda información complementaria a los inversores y a la gerencia para la toma de decisiones que permite evaluar el nivel de endeudamiento de la Sociedad. La deuda financiera neta no debe ser interpretada como una alternativa a otras medidas financieras determinadas de acuerdo a las NIIF ya que podría no ser comparable con mediciones de denominación similar informadas por otras compañías.</t>
    </r>
  </si>
  <si>
    <t>Utilidad  / (pérdida) operativa</t>
  </si>
  <si>
    <t>|</t>
  </si>
  <si>
    <t>Deterioro evento climático*</t>
  </si>
  <si>
    <t>Deterioro evento climático</t>
  </si>
  <si>
    <t>Utilidad  operativa</t>
  </si>
  <si>
    <t>Efectivo y equivalentes de efectivo al inicio del período</t>
  </si>
  <si>
    <t>Efectivo y equivalentes de efectivo al cierre del período</t>
  </si>
  <si>
    <t>Intereses recibidos</t>
  </si>
  <si>
    <t xml:space="preserve">           Intereses recibidos</t>
  </si>
  <si>
    <t xml:space="preserve">   Ajustes para conciliar la utilidad integral del período con</t>
  </si>
  <si>
    <t xml:space="preserve">           Cobros por ventas de activos financieros no considerados equivalente de efectivo, neto</t>
  </si>
  <si>
    <t xml:space="preserve">           Pagos por adquisiciones de activos financieros no considerados equivalente de efectivo</t>
  </si>
  <si>
    <t xml:space="preserve">           Cobros por ventas de activos financieros no considerados equivalente de efectivo</t>
  </si>
  <si>
    <t xml:space="preserve">           Toma de préstamos </t>
  </si>
  <si>
    <t xml:space="preserve">           Pagos por pasivos por arrendamientos</t>
  </si>
  <si>
    <t xml:space="preserve">           Pago de préstamos </t>
  </si>
  <si>
    <t>Información por segmento de negocios</t>
  </si>
  <si>
    <t>ver formula en variacion</t>
  </si>
  <si>
    <t>Otros resultados operativos, neto</t>
  </si>
  <si>
    <t>6M 2026</t>
  </si>
  <si>
    <t>6M 2025</t>
  </si>
  <si>
    <t>2T2026</t>
  </si>
  <si>
    <t>2T2025</t>
  </si>
  <si>
    <t>al 30 de junio de 2026 y 31 de diciembre de 2025</t>
  </si>
  <si>
    <t>6M2026</t>
  </si>
  <si>
    <t>6M2025</t>
  </si>
  <si>
    <t>por los períodos de seis meses terminados el 30 de junio de 2026 y 2025</t>
  </si>
  <si>
    <t>2T2024</t>
  </si>
  <si>
    <t xml:space="preserve">Costos de ventas </t>
  </si>
  <si>
    <t>de tres meses ("2T") y seis meses ("6M")  finalizados el 30 de junio de 2026 y 2025</t>
  </si>
  <si>
    <t xml:space="preserve">           Dividendos pagados</t>
  </si>
  <si>
    <t xml:space="preserve">           Deterioro de propiedad, planta y equipos por evento climático</t>
  </si>
  <si>
    <t>Flujo de efectivo generado por / (aplicado a)  las actividades de financiación</t>
  </si>
  <si>
    <t>Flujo de efectivo generado por / (aplicado) a  las actividades de financiación</t>
  </si>
  <si>
    <t xml:space="preserve">    Fondos generados por / (aplicados a)  las actividades de financiación</t>
  </si>
  <si>
    <t>Flujo de fondos (aplicados a) / generados por las actividades de inversión</t>
  </si>
  <si>
    <t>(Pagos) / cobros por la adquisición de inversiones no consideradas efectivo, netos</t>
  </si>
  <si>
    <t>Flujo de fondos generados por / (aplicados a) las actividades de financiación</t>
  </si>
  <si>
    <r>
      <t>Utilidad operativa antes de depreciaciones y  deterioro evento climático*</t>
    </r>
    <r>
      <rPr>
        <vertAlign val="superscript"/>
        <sz val="11"/>
        <rFont val="Verdana"/>
        <family val="2"/>
      </rPr>
      <t>(1)</t>
    </r>
  </si>
  <si>
    <r>
      <rPr>
        <vertAlign val="superscript"/>
        <sz val="10"/>
        <rFont val="Verdana"/>
        <family val="2"/>
      </rPr>
      <t xml:space="preserve">(1) </t>
    </r>
    <r>
      <rPr>
        <sz val="10"/>
        <rFont val="Verdana"/>
        <family val="2"/>
      </rPr>
      <t>Utilidad operativa antes de depreciaciones  y  deterioro evento climático no es una medida NIIF. La Sociedad define la utilidad operativa antes de depreciaciones y deterioro como la utilidad operativa mas las depreciaciones y reversión deterioro evento climático.  tgs considera que dicha medida brinda información complementaria a los inversores y otros usuarios de información para la toma de decisiones. La utilidad operativa antes de depreciaciones y deterioro evento climático no debe ser interpretada como una alternativa a otras medidas económicas determinadas de acuerdo a las NIIF ya que podría no ser comparable con mediciones de denominación similar informadas por otras compañías.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</si>
</sst>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3" formatCode="_-* #,##0.00_-;\-* #,##0.00_-;_-* &quot;-&quot;??_-;_-@_-"/>
    <numFmt numFmtId="164" formatCode="0.0"/>
    <numFmt numFmtId="165" formatCode="__#,##0.0"/>
    <numFmt numFmtId="166" formatCode="#,##0.0;\(#,##0.0\)"/>
    <numFmt numFmtId="167" formatCode="#,##0.0"/>
    <numFmt numFmtId="168" formatCode="0.0%"/>
    <numFmt numFmtId="169" formatCode="#,##0;\(#,##0\)"/>
    <numFmt numFmtId="170" formatCode="_ * #,##0.00_ ;_ * \-#,##0.00_ ;_ * &quot;-&quot;??_ ;_ @_ "/>
    <numFmt numFmtId="171" formatCode="_-* #,##0_-;\-* #,##0_-;_-* &quot;-&quot;??_-;_-@_-"/>
    <numFmt numFmtId="172" formatCode="_-* #,##0.0_-;\-* #,##0.0_-;_-* &quot;-&quot;??_-;_-@_-"/>
    <numFmt numFmtId="173" formatCode="_-* #,##0.00\ _P_t_s_-;\-* #,##0.00\ _P_t_s_-;_-* &quot;-&quot;??\ _P_t_s_-;_-@_-"/>
    <numFmt numFmtId="174" formatCode="#,##0.00;\(#,##0.00\)"/>
    <numFmt numFmtId="175" formatCode="0.000;\(0.000\)"/>
    <numFmt numFmtId="176" formatCode="_-* #,##0.0\ _P_t_s_-;\-* #,##0.0\ _P_t_s_-;_-* &quot;-&quot;??\ _P_t_s_-;_-@_-"/>
    <numFmt numFmtId="177" formatCode="#,##0.0\ _P_t_a;\-#,##0.0\ _P_t_a"/>
    <numFmt numFmtId="178" formatCode="#,##0\ _P_t_a;\-#,##0\ _P_t_a"/>
    <numFmt numFmtId="179" formatCode="#,##0\ _P_t_a;\(#,##0\ \)_P_t_a"/>
    <numFmt numFmtId="180" formatCode="#,##0.0_ ;\-#,##0.0\ "/>
    <numFmt numFmtId="181" formatCode="_ * #,##0_ ;_ * \-#,##0_ ;_ * &quot;-&quot;??_ ;_ @_ "/>
    <numFmt numFmtId="182" formatCode="_-* #,##0\ _P_t_s_-;\-* #,##0\ _P_t_s_-;_-* &quot;-&quot;??\ _P_t_s_-;_-@_-"/>
    <numFmt numFmtId="183" formatCode="#,##0.0;\(#,##0\)"/>
    <numFmt numFmtId="184" formatCode="_ * #,##0.0_ ;_ * \-#,##0.0_ ;_ * &quot;-&quot;?_ ;_ @_ "/>
    <numFmt numFmtId="185" formatCode="_ * #,##0.0_ ;_ * \-#,##0.0_ ;_ * &quot;-&quot;??_ ;_ @_ "/>
    <numFmt numFmtId="186" formatCode="#,##0.;\(#,##0.\)"/>
    <numFmt numFmtId="187" formatCode="0%;\ \(0%\)"/>
    <numFmt numFmtId="188" formatCode="_ * #,##0_ ;_ * \(#,##0_ \);_ * &quot;-&quot;??_ ;_ @_ "/>
    <numFmt numFmtId="189" formatCode="_-* #,##0.0000\ _P_t_s_-;\-* #,##0.0000\ _P_t_s_-;_-* &quot;-&quot;??\ _P_t_s_-;_-@_-"/>
    <numFmt numFmtId="190" formatCode="_ * #,##0.00_ ;_ * \(#,##0.00_ \);_ * &quot;-&quot;??_ ;_ @_ "/>
  </numFmts>
  <fonts count="102">
    <font>
      <sz val="10"/>
      <name val="Arial"/>
      <family val="2"/>
    </font>
    <font>
      <sz val="11"/>
      <color theme="1"/>
      <name val="Calibri"/>
      <family val="2"/>
      <scheme val="minor"/>
    </font>
    <font>
      <sz val="10"/>
      <name val="Arial"/>
      <family val="2"/>
    </font>
    <font>
      <sz val="10"/>
      <name val="Times New Roman"/>
      <family val="1"/>
    </font>
    <font>
      <b/>
      <sz val="12"/>
      <color rgb="FF0070C0"/>
      <name val="Verdana"/>
      <family val="2"/>
    </font>
    <font>
      <b/>
      <sz val="11"/>
      <color rgb="FF0070C0"/>
      <name val="Verdana"/>
      <family val="2"/>
    </font>
    <font>
      <sz val="10"/>
      <name val="Verdana"/>
      <family val="2"/>
    </font>
    <font>
      <b/>
      <sz val="10"/>
      <name val="Verdana"/>
      <family val="2"/>
    </font>
    <font>
      <b/>
      <sz val="10"/>
      <color theme="0"/>
      <name val="Verdana"/>
      <family val="2"/>
    </font>
    <font>
      <b/>
      <sz val="8"/>
      <name val="Verdana"/>
      <family val="2"/>
    </font>
    <font>
      <b/>
      <sz val="9"/>
      <name val="Verdana"/>
      <family val="2"/>
    </font>
    <font>
      <sz val="9"/>
      <name val="Verdana"/>
      <family val="2"/>
    </font>
    <font>
      <b/>
      <sz val="10"/>
      <name val="Calibri"/>
      <family val="2"/>
    </font>
    <font>
      <b/>
      <sz val="9"/>
      <color rgb="FF0070C0"/>
      <name val="Verdana"/>
      <family val="2"/>
    </font>
    <font>
      <b/>
      <sz val="10"/>
      <color rgb="FF0070C0"/>
      <name val="Verdana"/>
      <family val="2"/>
    </font>
    <font>
      <sz val="10"/>
      <color rgb="FF0070C0"/>
      <name val="Times New Roman"/>
      <family val="1"/>
    </font>
    <font>
      <sz val="10"/>
      <color rgb="FF0070C0"/>
      <name val="Arial"/>
      <family val="2"/>
    </font>
    <font>
      <sz val="10"/>
      <color rgb="FF0070C0"/>
      <name val="Verdana"/>
      <family val="2"/>
    </font>
    <font>
      <sz val="9"/>
      <color rgb="FF0070C0"/>
      <name val="Verdana"/>
      <family val="2"/>
    </font>
    <font>
      <sz val="12"/>
      <name val="Times New Roman"/>
      <family val="1"/>
    </font>
    <font>
      <b/>
      <u/>
      <sz val="11"/>
      <color indexed="8"/>
      <name val="Verdana"/>
      <family val="2"/>
    </font>
    <font>
      <sz val="11"/>
      <name val="Verdana"/>
      <family val="2"/>
    </font>
    <font>
      <b/>
      <sz val="9"/>
      <color theme="0"/>
      <name val="Verdana"/>
      <family val="2"/>
    </font>
    <font>
      <sz val="11"/>
      <color rgb="FF0070C0"/>
      <name val="Verdana"/>
      <family val="2"/>
    </font>
    <font>
      <sz val="8"/>
      <name val="Verdana"/>
      <family val="2"/>
    </font>
    <font>
      <b/>
      <sz val="8"/>
      <color theme="0"/>
      <name val="Verdana"/>
      <family val="2"/>
    </font>
    <font>
      <b/>
      <sz val="8"/>
      <color rgb="FF0070C0"/>
      <name val="Verdana"/>
      <family val="2"/>
    </font>
    <font>
      <sz val="8"/>
      <color rgb="FF0070C0"/>
      <name val="Verdana"/>
      <family val="2"/>
    </font>
    <font>
      <u/>
      <sz val="8"/>
      <name val="Verdana"/>
      <family val="2"/>
    </font>
    <font>
      <sz val="9"/>
      <name val="Arial"/>
      <family val="2"/>
    </font>
    <font>
      <sz val="9"/>
      <color indexed="12"/>
      <name val="Verdana"/>
      <family val="2"/>
    </font>
    <font>
      <b/>
      <sz val="10"/>
      <name val="Arial"/>
      <family val="2"/>
    </font>
    <font>
      <sz val="12"/>
      <name val="Arial MT"/>
    </font>
    <font>
      <b/>
      <u/>
      <sz val="10"/>
      <color theme="0"/>
      <name val="Verdana"/>
      <family val="2"/>
    </font>
    <font>
      <b/>
      <u/>
      <sz val="10"/>
      <name val="Verdana"/>
      <family val="2"/>
    </font>
    <font>
      <sz val="10.5"/>
      <name val="Verdana"/>
      <family val="2"/>
    </font>
    <font>
      <b/>
      <sz val="10.5"/>
      <color theme="0"/>
      <name val="Verdana"/>
      <family val="2"/>
    </font>
    <font>
      <sz val="10"/>
      <name val="MS Sans Serif"/>
      <family val="2"/>
    </font>
    <font>
      <sz val="10.5"/>
      <color theme="1"/>
      <name val="Verdana"/>
      <family val="2"/>
    </font>
    <font>
      <sz val="11"/>
      <color theme="0"/>
      <name val="Verdana"/>
      <family val="2"/>
    </font>
    <font>
      <b/>
      <u/>
      <sz val="11"/>
      <color theme="0"/>
      <name val="Verdana"/>
      <family val="2"/>
    </font>
    <font>
      <sz val="10"/>
      <color theme="0"/>
      <name val="Verdana"/>
      <family val="2"/>
    </font>
    <font>
      <sz val="10"/>
      <color theme="0"/>
      <name val="Arial"/>
      <family val="2"/>
    </font>
    <font>
      <b/>
      <sz val="10"/>
      <color theme="0"/>
      <name val="Arial"/>
      <family val="2"/>
    </font>
    <font>
      <sz val="10"/>
      <color theme="1"/>
      <name val="Verdana"/>
      <family val="2"/>
    </font>
    <font>
      <u/>
      <sz val="10"/>
      <name val="Verdana"/>
      <family val="2"/>
    </font>
    <font>
      <b/>
      <u/>
      <sz val="11"/>
      <name val="Verdana"/>
      <family val="2"/>
    </font>
    <font>
      <sz val="9"/>
      <color theme="1"/>
      <name val="Verdana"/>
      <family val="2"/>
    </font>
    <font>
      <vertAlign val="superscript"/>
      <sz val="8"/>
      <name val="Verdana"/>
      <family val="2"/>
    </font>
    <font>
      <vertAlign val="superscript"/>
      <sz val="9"/>
      <color indexed="8"/>
      <name val="Verdana"/>
      <family val="2"/>
    </font>
    <font>
      <vertAlign val="superscript"/>
      <sz val="9"/>
      <color theme="1"/>
      <name val="Verdana"/>
      <family val="2"/>
    </font>
    <font>
      <sz val="11"/>
      <name val="Arial"/>
      <family val="2"/>
    </font>
    <font>
      <b/>
      <sz val="12"/>
      <color rgb="FFFF0000"/>
      <name val="Arial"/>
      <family val="2"/>
    </font>
    <font>
      <b/>
      <sz val="10.5"/>
      <color theme="4" tint="-0.249977111117893"/>
      <name val="Verdana"/>
      <family val="2"/>
    </font>
    <font>
      <sz val="10"/>
      <name val="Verdana"/>
      <family val="2"/>
    </font>
    <font>
      <b/>
      <vertAlign val="superscript"/>
      <sz val="10"/>
      <color rgb="FF0070C0"/>
      <name val="Verdana"/>
      <family val="2"/>
    </font>
    <font>
      <vertAlign val="superscript"/>
      <sz val="9"/>
      <name val="Verdana"/>
      <family val="2"/>
    </font>
    <font>
      <sz val="10"/>
      <name val="Verdana"/>
      <family val="2"/>
    </font>
    <font>
      <b/>
      <u/>
      <sz val="10"/>
      <color rgb="FF0070C0"/>
      <name val="Verdana"/>
      <family val="2"/>
    </font>
    <font>
      <sz val="8"/>
      <name val="Verdana"/>
      <family val="2"/>
    </font>
    <font>
      <sz val="10"/>
      <name val="Verdana"/>
      <family val="2"/>
    </font>
    <font>
      <sz val="9"/>
      <name val="Verdana"/>
      <family val="2"/>
    </font>
    <font>
      <sz val="10.5"/>
      <color theme="1"/>
      <name val="Verdana"/>
      <family val="2"/>
    </font>
    <font>
      <sz val="8"/>
      <name val="Verdana"/>
      <family val="2"/>
    </font>
    <font>
      <b/>
      <sz val="9"/>
      <color theme="0"/>
      <name val="Verdana"/>
      <family val="2"/>
    </font>
    <font>
      <sz val="8"/>
      <name val="Arial"/>
      <family val="2"/>
    </font>
    <font>
      <sz val="10"/>
      <name val="Calibri"/>
      <family val="2"/>
    </font>
    <font>
      <sz val="10"/>
      <name val="Verdana"/>
      <family val="2"/>
    </font>
    <font>
      <sz val="10"/>
      <name val="Verdana"/>
      <family val="2"/>
    </font>
    <font>
      <b/>
      <sz val="10"/>
      <color rgb="FF0070C0"/>
      <name val="Verdana"/>
      <family val="2"/>
    </font>
    <font>
      <b/>
      <sz val="10"/>
      <name val="Verdana"/>
      <family val="2"/>
    </font>
    <font>
      <sz val="8"/>
      <name val="Verdana"/>
      <family val="2"/>
    </font>
    <font>
      <sz val="9"/>
      <name val="Verdana"/>
      <family val="2"/>
    </font>
    <font>
      <sz val="10"/>
      <name val="Calibri"/>
      <family val="2"/>
    </font>
    <font>
      <b/>
      <sz val="10"/>
      <name val="Calibri"/>
      <family val="2"/>
    </font>
    <font>
      <sz val="8"/>
      <name val="Verdana"/>
      <family val="2"/>
    </font>
    <font>
      <sz val="9"/>
      <name val="Verdana"/>
      <family val="2"/>
    </font>
    <font>
      <b/>
      <sz val="9"/>
      <color rgb="FF0070C0"/>
      <name val="Verdana"/>
      <family val="2"/>
    </font>
    <font>
      <sz val="8"/>
      <name val="Verdana"/>
      <family val="2"/>
    </font>
    <font>
      <b/>
      <vertAlign val="superscript"/>
      <sz val="9"/>
      <color rgb="FF0070C0"/>
      <name val="Verdana"/>
      <family val="2"/>
    </font>
    <font>
      <sz val="10"/>
      <name val="Verdana"/>
      <family val="2"/>
    </font>
    <font>
      <b/>
      <sz val="12"/>
      <color rgb="FF0070C0"/>
      <name val="Verdana"/>
      <family val="2"/>
    </font>
    <font>
      <b/>
      <sz val="16"/>
      <color rgb="FF0070C0"/>
      <name val="Verdana"/>
      <family val="2"/>
    </font>
    <font>
      <sz val="9"/>
      <name val="Verdana"/>
      <family val="2"/>
    </font>
    <font>
      <sz val="9"/>
      <color rgb="FF0070C0"/>
      <name val="Verdana"/>
      <family val="2"/>
    </font>
    <font>
      <sz val="9"/>
      <name val="Verdana"/>
      <family val="2"/>
    </font>
    <font>
      <sz val="9"/>
      <color theme="1"/>
      <name val="Verdana"/>
      <family val="2"/>
    </font>
    <font>
      <sz val="8"/>
      <name val="Verdana"/>
      <family val="2"/>
    </font>
    <font>
      <sz val="10.5"/>
      <color theme="1"/>
      <name val="Verdana"/>
      <family val="2"/>
    </font>
    <font>
      <sz val="10"/>
      <name val="Verdana"/>
      <family val="2"/>
    </font>
    <font>
      <sz val="10"/>
      <name val="Verdana"/>
      <family val="2"/>
    </font>
    <font>
      <sz val="9"/>
      <name val="Verdana"/>
      <family val="2"/>
    </font>
    <font>
      <b/>
      <sz val="9"/>
      <color theme="0"/>
      <name val="Verdana"/>
      <family val="2"/>
    </font>
    <font>
      <sz val="9"/>
      <name val="Verdana"/>
      <family val="2"/>
    </font>
    <font>
      <b/>
      <sz val="18"/>
      <color rgb="FF0070C0"/>
      <name val="Verdana"/>
      <family val="2"/>
    </font>
    <font>
      <sz val="8"/>
      <color rgb="FFFF0000"/>
      <name val="Verdana"/>
      <family val="2"/>
    </font>
    <font>
      <sz val="8"/>
      <name val="Verdana"/>
      <family val="2"/>
    </font>
    <font>
      <sz val="9"/>
      <name val="Verdana"/>
      <family val="2"/>
    </font>
    <font>
      <sz val="10"/>
      <name val="Arial"/>
    </font>
    <font>
      <b/>
      <sz val="11"/>
      <color theme="0"/>
      <name val="Verdana"/>
      <family val="2"/>
    </font>
    <font>
      <vertAlign val="superscript"/>
      <sz val="11"/>
      <name val="Verdana"/>
      <family val="2"/>
    </font>
    <font>
      <vertAlign val="superscript"/>
      <sz val="10"/>
      <name val="Verdana"/>
      <family val="2"/>
    </font>
  </fonts>
  <fills count="13">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rgb="FF66FF33"/>
        <bgColor indexed="64"/>
      </patternFill>
    </fill>
    <fill>
      <patternFill patternType="solid">
        <fgColor theme="4" tint="0.79998168889431442"/>
        <bgColor indexed="64"/>
      </patternFill>
    </fill>
    <fill>
      <patternFill patternType="solid">
        <fgColor indexed="9"/>
        <bgColor indexed="64"/>
      </patternFill>
    </fill>
    <fill>
      <patternFill patternType="solid">
        <fgColor indexed="13"/>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7030A0"/>
        <bgColor indexed="64"/>
      </patternFill>
    </fill>
  </fills>
  <borders count="15">
    <border>
      <left/>
      <right/>
      <top/>
      <bottom/>
      <diagonal/>
    </border>
    <border>
      <left style="thin">
        <color indexed="9"/>
      </left>
      <right/>
      <top/>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thin">
        <color indexed="9"/>
      </left>
      <right style="thin">
        <color indexed="9"/>
      </right>
      <top/>
      <bottom/>
      <diagonal/>
    </border>
    <border>
      <left/>
      <right/>
      <top style="thin">
        <color indexed="64"/>
      </top>
      <bottom style="thin">
        <color indexed="64"/>
      </bottom>
      <diagonal/>
    </border>
    <border>
      <left/>
      <right/>
      <top style="thin">
        <color indexed="64"/>
      </top>
      <bottom/>
      <diagonal/>
    </border>
    <border>
      <left/>
      <right style="thin">
        <color indexed="9"/>
      </right>
      <top/>
      <bottom/>
      <diagonal/>
    </border>
    <border>
      <left/>
      <right/>
      <top/>
      <bottom style="thin">
        <color indexed="64"/>
      </bottom>
      <diagonal/>
    </border>
    <border>
      <left/>
      <right style="thin">
        <color indexed="9"/>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indexed="9"/>
      </left>
      <right style="thin">
        <color indexed="9"/>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2">
    <xf numFmtId="0" fontId="0" fillId="0" borderId="0"/>
    <xf numFmtId="173" fontId="2" fillId="0" borderId="0" applyFont="0" applyFill="0" applyBorder="0" applyAlignment="0" applyProtection="0"/>
    <xf numFmtId="9" fontId="2" fillId="0" borderId="0" applyFont="0" applyFill="0" applyBorder="0" applyAlignment="0" applyProtection="0"/>
    <xf numFmtId="170" fontId="1" fillId="0" borderId="0" applyFont="0" applyFill="0" applyBorder="0" applyAlignment="0" applyProtection="0"/>
    <xf numFmtId="37" fontId="32" fillId="0" borderId="0"/>
    <xf numFmtId="186" fontId="37" fillId="0" borderId="0"/>
    <xf numFmtId="0" fontId="2" fillId="0" borderId="0"/>
    <xf numFmtId="0" fontId="2" fillId="0" borderId="0"/>
    <xf numFmtId="0" fontId="44" fillId="0" borderId="0"/>
    <xf numFmtId="0" fontId="2" fillId="0" borderId="0"/>
    <xf numFmtId="0" fontId="98" fillId="0" borderId="0"/>
    <xf numFmtId="170" fontId="2" fillId="0" borderId="0" applyFont="0" applyFill="0" applyBorder="0" applyAlignment="0" applyProtection="0"/>
  </cellStyleXfs>
  <cellXfs count="413">
    <xf numFmtId="0" fontId="0" fillId="0" borderId="0" xfId="0"/>
    <xf numFmtId="0" fontId="3" fillId="0" borderId="0" xfId="0" applyFont="1"/>
    <xf numFmtId="164" fontId="4" fillId="0" borderId="0" xfId="0" applyNumberFormat="1" applyFont="1"/>
    <xf numFmtId="0" fontId="5" fillId="0" borderId="0" xfId="0" applyFont="1"/>
    <xf numFmtId="164" fontId="6" fillId="0" borderId="0" xfId="0" applyNumberFormat="1" applyFont="1"/>
    <xf numFmtId="0" fontId="7" fillId="0" borderId="2" xfId="0" applyFont="1" applyBorder="1" applyAlignment="1">
      <alignment horizontal="centerContinuous"/>
    </xf>
    <xf numFmtId="0" fontId="6" fillId="0" borderId="2" xfId="0" applyFont="1" applyBorder="1" applyAlignment="1">
      <alignment horizontal="centerContinuous"/>
    </xf>
    <xf numFmtId="0" fontId="6" fillId="0" borderId="0" xfId="0" applyFont="1" applyAlignment="1">
      <alignment horizontal="centerContinuous"/>
    </xf>
    <xf numFmtId="0" fontId="7" fillId="0" borderId="1" xfId="0" applyFont="1" applyBorder="1" applyAlignment="1">
      <alignment horizontal="centerContinuous"/>
    </xf>
    <xf numFmtId="0" fontId="7" fillId="0" borderId="0" xfId="0" applyFont="1" applyAlignment="1">
      <alignment horizontal="centerContinuous"/>
    </xf>
    <xf numFmtId="166" fontId="7" fillId="0" borderId="2" xfId="0" applyNumberFormat="1" applyFont="1" applyBorder="1" applyAlignment="1">
      <alignment horizontal="right"/>
    </xf>
    <xf numFmtId="0" fontId="11" fillId="0" borderId="0" xfId="0" applyFont="1"/>
    <xf numFmtId="0" fontId="7" fillId="0" borderId="4" xfId="0" applyFont="1" applyBorder="1"/>
    <xf numFmtId="0" fontId="6" fillId="0" borderId="4" xfId="0" quotePrefix="1" applyFont="1" applyBorder="1" applyAlignment="1">
      <alignment horizontal="left"/>
    </xf>
    <xf numFmtId="0" fontId="6" fillId="0" borderId="4" xfId="0" applyFont="1" applyBorder="1"/>
    <xf numFmtId="0" fontId="6" fillId="0" borderId="1" xfId="0" applyFont="1" applyBorder="1"/>
    <xf numFmtId="166" fontId="6" fillId="0" borderId="2" xfId="0" applyNumberFormat="1" applyFont="1" applyBorder="1" applyAlignment="1">
      <alignment horizontal="right"/>
    </xf>
    <xf numFmtId="166" fontId="6" fillId="0" borderId="0" xfId="0" applyNumberFormat="1" applyFont="1" applyAlignment="1">
      <alignment horizontal="right"/>
    </xf>
    <xf numFmtId="0" fontId="7" fillId="0" borderId="2" xfId="0" applyFont="1" applyBorder="1"/>
    <xf numFmtId="0" fontId="6" fillId="0" borderId="2" xfId="0" quotePrefix="1" applyFont="1" applyBorder="1" applyAlignment="1">
      <alignment horizontal="left"/>
    </xf>
    <xf numFmtId="0" fontId="6" fillId="0" borderId="2" xfId="0" applyFont="1" applyBorder="1"/>
    <xf numFmtId="0" fontId="6" fillId="0" borderId="3" xfId="0" applyFont="1" applyBorder="1"/>
    <xf numFmtId="0" fontId="6" fillId="0" borderId="2" xfId="0" applyFont="1" applyBorder="1" applyAlignment="1">
      <alignment horizontal="left"/>
    </xf>
    <xf numFmtId="169" fontId="14" fillId="5" borderId="5" xfId="0" applyNumberFormat="1" applyFont="1" applyFill="1" applyBorder="1" applyAlignment="1">
      <alignment horizontal="right"/>
    </xf>
    <xf numFmtId="166" fontId="14" fillId="0" borderId="3" xfId="0" applyNumberFormat="1" applyFont="1" applyBorder="1" applyAlignment="1">
      <alignment horizontal="right"/>
    </xf>
    <xf numFmtId="172" fontId="12" fillId="4" borderId="5" xfId="3" applyNumberFormat="1" applyFont="1" applyFill="1" applyBorder="1"/>
    <xf numFmtId="0" fontId="15" fillId="0" borderId="0" xfId="0" applyFont="1"/>
    <xf numFmtId="0" fontId="16" fillId="0" borderId="0" xfId="0" applyFont="1"/>
    <xf numFmtId="0" fontId="6" fillId="0" borderId="4" xfId="0" applyFont="1" applyBorder="1" applyAlignment="1">
      <alignment horizontal="left"/>
    </xf>
    <xf numFmtId="0" fontId="6" fillId="0" borderId="0" xfId="0" applyFont="1"/>
    <xf numFmtId="0" fontId="6" fillId="0" borderId="0" xfId="0" applyFont="1" applyAlignment="1">
      <alignment horizontal="left"/>
    </xf>
    <xf numFmtId="173" fontId="6" fillId="0" borderId="2" xfId="1" applyFont="1" applyFill="1" applyBorder="1" applyAlignment="1">
      <alignment horizontal="right"/>
    </xf>
    <xf numFmtId="166" fontId="14" fillId="0" borderId="2" xfId="0" applyNumberFormat="1" applyFont="1" applyBorder="1" applyAlignment="1">
      <alignment horizontal="right"/>
    </xf>
    <xf numFmtId="0" fontId="6" fillId="0" borderId="1" xfId="0" applyFont="1" applyBorder="1" applyAlignment="1">
      <alignment horizontal="left"/>
    </xf>
    <xf numFmtId="0" fontId="7" fillId="3" borderId="0" xfId="0" applyFont="1" applyFill="1" applyAlignment="1">
      <alignment horizontal="justify" wrapText="1"/>
    </xf>
    <xf numFmtId="0" fontId="7" fillId="0" borderId="4" xfId="0" applyFont="1" applyBorder="1" applyAlignment="1">
      <alignment horizontal="left"/>
    </xf>
    <xf numFmtId="164" fontId="6" fillId="0" borderId="0" xfId="0" applyNumberFormat="1" applyFont="1" applyAlignment="1">
      <alignment horizontal="center"/>
    </xf>
    <xf numFmtId="169" fontId="11" fillId="0" borderId="0" xfId="0" applyNumberFormat="1" applyFont="1"/>
    <xf numFmtId="0" fontId="19" fillId="0" borderId="0" xfId="0" applyFont="1"/>
    <xf numFmtId="0" fontId="20" fillId="3" borderId="0" xfId="0" applyFont="1" applyFill="1" applyAlignment="1">
      <alignment vertical="center"/>
    </xf>
    <xf numFmtId="0" fontId="21" fillId="6" borderId="0" xfId="0" applyFont="1" applyFill="1"/>
    <xf numFmtId="0" fontId="21" fillId="3" borderId="0" xfId="0" applyFont="1" applyFill="1"/>
    <xf numFmtId="0" fontId="13" fillId="6" borderId="0" xfId="0" applyFont="1" applyFill="1" applyAlignment="1">
      <alignment vertical="center" wrapText="1"/>
    </xf>
    <xf numFmtId="0" fontId="18" fillId="3" borderId="0" xfId="0" applyFont="1" applyFill="1"/>
    <xf numFmtId="0" fontId="17" fillId="3" borderId="0" xfId="0" applyFont="1" applyFill="1"/>
    <xf numFmtId="0" fontId="23" fillId="6" borderId="0" xfId="0" applyFont="1" applyFill="1"/>
    <xf numFmtId="0" fontId="11" fillId="6" borderId="0" xfId="0" applyFont="1" applyFill="1" applyAlignment="1">
      <alignment vertical="center" wrapText="1"/>
    </xf>
    <xf numFmtId="176" fontId="11" fillId="6" borderId="0" xfId="1" applyNumberFormat="1" applyFont="1" applyFill="1" applyAlignment="1">
      <alignment horizontal="right" vertical="center" wrapText="1"/>
    </xf>
    <xf numFmtId="0" fontId="6" fillId="3" borderId="0" xfId="0" applyFont="1" applyFill="1"/>
    <xf numFmtId="0" fontId="11" fillId="6" borderId="5" xfId="0" applyFont="1" applyFill="1" applyBorder="1" applyAlignment="1">
      <alignment vertical="center" wrapText="1"/>
    </xf>
    <xf numFmtId="169" fontId="11" fillId="6" borderId="5" xfId="1" applyNumberFormat="1" applyFont="1" applyFill="1" applyBorder="1" applyAlignment="1">
      <alignment horizontal="right"/>
    </xf>
    <xf numFmtId="166" fontId="6" fillId="3" borderId="0" xfId="0" applyNumberFormat="1" applyFont="1" applyFill="1"/>
    <xf numFmtId="0" fontId="11" fillId="6" borderId="8" xfId="0" applyFont="1" applyFill="1" applyBorder="1" applyAlignment="1">
      <alignment vertical="center" wrapText="1"/>
    </xf>
    <xf numFmtId="0" fontId="10" fillId="5" borderId="8" xfId="0" applyFont="1" applyFill="1" applyBorder="1" applyAlignment="1">
      <alignment horizontal="left" vertical="center" wrapText="1"/>
    </xf>
    <xf numFmtId="0" fontId="13" fillId="5" borderId="5" xfId="0" applyFont="1" applyFill="1" applyBorder="1" applyAlignment="1">
      <alignment horizontal="left" vertical="center" wrapText="1"/>
    </xf>
    <xf numFmtId="169" fontId="13" fillId="5" borderId="5" xfId="1" applyNumberFormat="1" applyFont="1" applyFill="1" applyBorder="1" applyAlignment="1">
      <alignment horizontal="right"/>
    </xf>
    <xf numFmtId="169" fontId="13" fillId="6" borderId="0" xfId="1" applyNumberFormat="1" applyFont="1" applyFill="1" applyBorder="1" applyAlignment="1">
      <alignment horizontal="right" vertical="center" wrapText="1"/>
    </xf>
    <xf numFmtId="173" fontId="11" fillId="6" borderId="5" xfId="1" applyFont="1" applyFill="1" applyBorder="1" applyAlignment="1">
      <alignment horizontal="right" vertical="center" wrapText="1"/>
    </xf>
    <xf numFmtId="0" fontId="11" fillId="6" borderId="5" xfId="0" applyFont="1" applyFill="1" applyBorder="1" applyAlignment="1">
      <alignment vertical="justify" wrapText="1"/>
    </xf>
    <xf numFmtId="0" fontId="0" fillId="0" borderId="0" xfId="0" applyAlignment="1">
      <alignment horizontal="right"/>
    </xf>
    <xf numFmtId="0" fontId="24" fillId="0" borderId="0" xfId="0" applyFont="1"/>
    <xf numFmtId="0" fontId="2" fillId="0" borderId="0" xfId="0" applyFont="1"/>
    <xf numFmtId="0" fontId="9" fillId="0" borderId="0" xfId="0" applyFont="1" applyAlignment="1">
      <alignment horizontal="center"/>
    </xf>
    <xf numFmtId="0" fontId="9" fillId="0" borderId="0" xfId="0" applyFont="1"/>
    <xf numFmtId="0" fontId="26" fillId="0" borderId="0" xfId="0" applyFont="1" applyAlignment="1">
      <alignment horizontal="left"/>
    </xf>
    <xf numFmtId="0" fontId="27" fillId="0" borderId="0" xfId="0" applyFont="1"/>
    <xf numFmtId="177" fontId="27" fillId="0" borderId="0" xfId="0" applyNumberFormat="1" applyFont="1"/>
    <xf numFmtId="0" fontId="24" fillId="0" borderId="0" xfId="0" applyFont="1" applyAlignment="1">
      <alignment horizontal="left"/>
    </xf>
    <xf numFmtId="178" fontId="24" fillId="0" borderId="0" xfId="0" applyNumberFormat="1" applyFont="1"/>
    <xf numFmtId="0" fontId="24" fillId="0" borderId="0" xfId="0" applyFont="1" applyAlignment="1">
      <alignment horizontal="left" wrapText="1"/>
    </xf>
    <xf numFmtId="0" fontId="24" fillId="0" borderId="0" xfId="0" quotePrefix="1" applyFont="1" applyAlignment="1">
      <alignment horizontal="left"/>
    </xf>
    <xf numFmtId="0" fontId="24" fillId="0" borderId="8" xfId="0" quotePrefix="1" applyFont="1" applyBorder="1" applyAlignment="1">
      <alignment horizontal="left"/>
    </xf>
    <xf numFmtId="0" fontId="24" fillId="0" borderId="8" xfId="0" applyFont="1" applyBorder="1"/>
    <xf numFmtId="178" fontId="26" fillId="3" borderId="5" xfId="0" applyNumberFormat="1" applyFont="1" applyFill="1" applyBorder="1"/>
    <xf numFmtId="178" fontId="26" fillId="3" borderId="5" xfId="0" applyNumberFormat="1" applyFont="1" applyFill="1" applyBorder="1" applyAlignment="1">
      <alignment horizontal="right"/>
    </xf>
    <xf numFmtId="0" fontId="16" fillId="3" borderId="0" xfId="0" applyFont="1" applyFill="1"/>
    <xf numFmtId="0" fontId="27" fillId="0" borderId="0" xfId="0" applyFont="1" applyAlignment="1">
      <alignment horizontal="left"/>
    </xf>
    <xf numFmtId="178" fontId="27" fillId="0" borderId="0" xfId="0" applyNumberFormat="1" applyFont="1"/>
    <xf numFmtId="173" fontId="24" fillId="0" borderId="0" xfId="1" applyFont="1" applyFill="1" applyAlignment="1" applyProtection="1"/>
    <xf numFmtId="0" fontId="24" fillId="0" borderId="8" xfId="0" applyFont="1" applyBorder="1" applyAlignment="1">
      <alignment horizontal="left"/>
    </xf>
    <xf numFmtId="0" fontId="28" fillId="0" borderId="0" xfId="0" applyFont="1" applyAlignment="1">
      <alignment horizontal="left"/>
    </xf>
    <xf numFmtId="0" fontId="24" fillId="6" borderId="0" xfId="0" quotePrefix="1" applyFont="1" applyFill="1" applyAlignment="1">
      <alignment horizontal="left"/>
    </xf>
    <xf numFmtId="0" fontId="24" fillId="6" borderId="0" xfId="0" applyFont="1" applyFill="1" applyAlignment="1">
      <alignment horizontal="left"/>
    </xf>
    <xf numFmtId="178" fontId="24" fillId="6" borderId="0" xfId="0" applyNumberFormat="1" applyFont="1" applyFill="1"/>
    <xf numFmtId="179" fontId="24" fillId="6" borderId="0" xfId="0" applyNumberFormat="1" applyFont="1" applyFill="1"/>
    <xf numFmtId="0" fontId="24" fillId="6" borderId="0" xfId="0" quotePrefix="1" applyFont="1" applyFill="1" applyAlignment="1">
      <alignment horizontal="justify" vertical="justify"/>
    </xf>
    <xf numFmtId="180" fontId="0" fillId="0" borderId="0" xfId="0" applyNumberFormat="1"/>
    <xf numFmtId="178" fontId="24" fillId="7" borderId="0" xfId="0" applyNumberFormat="1" applyFont="1" applyFill="1"/>
    <xf numFmtId="180" fontId="16" fillId="0" borderId="0" xfId="0" applyNumberFormat="1" applyFont="1"/>
    <xf numFmtId="0" fontId="24" fillId="0" borderId="5" xfId="0" applyFont="1" applyBorder="1" applyAlignment="1">
      <alignment horizontal="left"/>
    </xf>
    <xf numFmtId="178" fontId="24" fillId="0" borderId="5" xfId="0" applyNumberFormat="1" applyFont="1" applyBorder="1"/>
    <xf numFmtId="177" fontId="3" fillId="0" borderId="0" xfId="0" applyNumberFormat="1" applyFont="1"/>
    <xf numFmtId="0" fontId="7" fillId="0" borderId="0" xfId="0" applyFont="1" applyAlignment="1">
      <alignment horizontal="center"/>
    </xf>
    <xf numFmtId="0" fontId="29" fillId="0" borderId="0" xfId="0" applyFont="1"/>
    <xf numFmtId="0" fontId="13" fillId="0" borderId="0" xfId="0" applyFont="1" applyAlignment="1">
      <alignment horizontal="left"/>
    </xf>
    <xf numFmtId="0" fontId="18" fillId="0" borderId="0" xfId="0" applyFont="1" applyProtection="1">
      <protection locked="0"/>
    </xf>
    <xf numFmtId="0" fontId="10" fillId="0" borderId="0" xfId="0" applyFont="1" applyAlignment="1">
      <alignment horizontal="left"/>
    </xf>
    <xf numFmtId="0" fontId="30" fillId="0" borderId="0" xfId="0" applyFont="1" applyProtection="1">
      <protection locked="0"/>
    </xf>
    <xf numFmtId="169" fontId="11" fillId="3" borderId="0" xfId="0" applyNumberFormat="1" applyFont="1" applyFill="1"/>
    <xf numFmtId="0" fontId="2" fillId="3" borderId="0" xfId="0" applyFont="1" applyFill="1"/>
    <xf numFmtId="169" fontId="18" fillId="3" borderId="0" xfId="0" applyNumberFormat="1" applyFont="1" applyFill="1"/>
    <xf numFmtId="174" fontId="0" fillId="0" borderId="0" xfId="0" applyNumberFormat="1"/>
    <xf numFmtId="169" fontId="18" fillId="0" borderId="0" xfId="0" applyNumberFormat="1" applyFont="1"/>
    <xf numFmtId="169" fontId="10" fillId="0" borderId="0" xfId="0" applyNumberFormat="1" applyFont="1"/>
    <xf numFmtId="166" fontId="3" fillId="0" borderId="0" xfId="0" applyNumberFormat="1" applyFont="1"/>
    <xf numFmtId="0" fontId="20" fillId="3" borderId="0" xfId="0" applyFont="1" applyFill="1" applyAlignment="1">
      <alignment horizontal="center" vertical="center"/>
    </xf>
    <xf numFmtId="0" fontId="33" fillId="3" borderId="0" xfId="0" applyFont="1" applyFill="1" applyAlignment="1">
      <alignment vertical="center" wrapText="1"/>
    </xf>
    <xf numFmtId="0" fontId="8" fillId="3" borderId="0" xfId="0" applyFont="1" applyFill="1" applyAlignment="1">
      <alignment horizontal="center" vertical="center" wrapText="1"/>
    </xf>
    <xf numFmtId="0" fontId="6" fillId="6" borderId="5" xfId="0" applyFont="1" applyFill="1" applyBorder="1" applyAlignment="1">
      <alignment vertical="center" wrapText="1"/>
    </xf>
    <xf numFmtId="182" fontId="6" fillId="3" borderId="5" xfId="1" applyNumberFormat="1" applyFont="1" applyFill="1" applyBorder="1" applyAlignment="1">
      <alignment horizontal="right" vertical="center" wrapText="1"/>
    </xf>
    <xf numFmtId="176" fontId="6" fillId="6" borderId="0" xfId="1" applyNumberFormat="1" applyFont="1" applyFill="1" applyBorder="1" applyAlignment="1">
      <alignment horizontal="right" vertical="center" wrapText="1"/>
    </xf>
    <xf numFmtId="182" fontId="6" fillId="3" borderId="0" xfId="1" applyNumberFormat="1" applyFont="1" applyFill="1" applyBorder="1" applyAlignment="1">
      <alignment horizontal="right" vertical="center" wrapText="1"/>
    </xf>
    <xf numFmtId="169" fontId="6" fillId="3" borderId="5" xfId="0" applyNumberFormat="1" applyFont="1" applyFill="1" applyBorder="1"/>
    <xf numFmtId="173" fontId="6" fillId="3" borderId="5" xfId="1" applyFont="1" applyFill="1" applyBorder="1" applyAlignment="1">
      <alignment horizontal="right"/>
    </xf>
    <xf numFmtId="176" fontId="6" fillId="6" borderId="0" xfId="1" applyNumberFormat="1" applyFont="1" applyFill="1" applyAlignment="1">
      <alignment horizontal="right" vertical="center" wrapText="1"/>
    </xf>
    <xf numFmtId="173" fontId="7" fillId="3" borderId="0" xfId="2" applyNumberFormat="1" applyFont="1" applyFill="1" applyAlignment="1">
      <alignment horizontal="center" vertical="center" wrapText="1"/>
    </xf>
    <xf numFmtId="173" fontId="7" fillId="3" borderId="0" xfId="1" applyFont="1" applyFill="1" applyAlignment="1">
      <alignment horizontal="center" vertical="center" wrapText="1"/>
    </xf>
    <xf numFmtId="176" fontId="7" fillId="6" borderId="0" xfId="1" applyNumberFormat="1" applyFont="1" applyFill="1" applyAlignment="1">
      <alignment horizontal="center" vertical="center" wrapText="1"/>
    </xf>
    <xf numFmtId="0" fontId="6" fillId="6" borderId="0" xfId="0" applyFont="1" applyFill="1" applyAlignment="1">
      <alignment vertical="center" wrapText="1"/>
    </xf>
    <xf numFmtId="182" fontId="7" fillId="3" borderId="0" xfId="2" applyNumberFormat="1" applyFont="1" applyFill="1" applyAlignment="1">
      <alignment horizontal="center" vertical="center" wrapText="1"/>
    </xf>
    <xf numFmtId="182" fontId="7" fillId="3" borderId="0" xfId="1" applyNumberFormat="1" applyFont="1" applyFill="1" applyAlignment="1">
      <alignment horizontal="center" vertical="center" wrapText="1"/>
    </xf>
    <xf numFmtId="176" fontId="7" fillId="3" borderId="0" xfId="1" applyNumberFormat="1" applyFont="1" applyFill="1" applyAlignment="1">
      <alignment horizontal="center" vertical="center" wrapText="1"/>
    </xf>
    <xf numFmtId="9" fontId="7" fillId="3" borderId="0" xfId="2" applyFont="1" applyFill="1" applyAlignment="1">
      <alignment horizontal="center" vertical="center" wrapText="1"/>
    </xf>
    <xf numFmtId="183" fontId="6" fillId="3" borderId="5" xfId="0" applyNumberFormat="1" applyFont="1" applyFill="1" applyBorder="1"/>
    <xf numFmtId="0" fontId="35" fillId="0" borderId="0" xfId="0" applyFont="1"/>
    <xf numFmtId="185" fontId="36" fillId="3" borderId="8" xfId="0" applyNumberFormat="1" applyFont="1" applyFill="1" applyBorder="1" applyAlignment="1">
      <alignment horizontal="center" wrapText="1" shrinkToFit="1"/>
    </xf>
    <xf numFmtId="0" fontId="36" fillId="3" borderId="8" xfId="0" applyFont="1" applyFill="1" applyBorder="1" applyAlignment="1">
      <alignment horizontal="center"/>
    </xf>
    <xf numFmtId="0" fontId="35" fillId="3" borderId="0" xfId="0" applyFont="1" applyFill="1"/>
    <xf numFmtId="169" fontId="35" fillId="0" borderId="8" xfId="0" applyNumberFormat="1" applyFont="1" applyBorder="1"/>
    <xf numFmtId="187" fontId="38" fillId="0" borderId="8" xfId="2" applyNumberFormat="1" applyFont="1" applyBorder="1"/>
    <xf numFmtId="173" fontId="35" fillId="0" borderId="8" xfId="1" applyFont="1" applyBorder="1"/>
    <xf numFmtId="169" fontId="35" fillId="0" borderId="0" xfId="0" applyNumberFormat="1" applyFont="1"/>
    <xf numFmtId="0" fontId="39" fillId="6" borderId="0" xfId="0" applyFont="1" applyFill="1"/>
    <xf numFmtId="0" fontId="40" fillId="3" borderId="0" xfId="0" applyFont="1" applyFill="1" applyAlignment="1">
      <alignment vertical="center"/>
    </xf>
    <xf numFmtId="0" fontId="41" fillId="3" borderId="0" xfId="0" applyFont="1" applyFill="1"/>
    <xf numFmtId="166" fontId="41" fillId="3" borderId="0" xfId="0" applyNumberFormat="1" applyFont="1" applyFill="1"/>
    <xf numFmtId="0" fontId="42" fillId="0" borderId="0" xfId="0" applyFont="1"/>
    <xf numFmtId="0" fontId="8" fillId="8" borderId="0" xfId="0" applyFont="1" applyFill="1" applyAlignment="1">
      <alignment horizontal="center"/>
    </xf>
    <xf numFmtId="0" fontId="31" fillId="0" borderId="8" xfId="0" applyFont="1" applyBorder="1" applyAlignment="1">
      <alignment horizontal="center"/>
    </xf>
    <xf numFmtId="182" fontId="0" fillId="0" borderId="0" xfId="1" applyNumberFormat="1" applyFont="1"/>
    <xf numFmtId="0" fontId="43" fillId="9" borderId="0" xfId="0" applyFont="1" applyFill="1"/>
    <xf numFmtId="182" fontId="43" fillId="9" borderId="0" xfId="1" applyNumberFormat="1" applyFont="1" applyFill="1"/>
    <xf numFmtId="9" fontId="6" fillId="0" borderId="0" xfId="2" applyFont="1" applyBorder="1" applyAlignment="1">
      <alignment horizontal="center"/>
    </xf>
    <xf numFmtId="187" fontId="44" fillId="0" borderId="0" xfId="2" applyNumberFormat="1" applyFont="1"/>
    <xf numFmtId="0" fontId="31" fillId="0" borderId="0" xfId="0" applyFont="1" applyAlignment="1">
      <alignment horizontal="center"/>
    </xf>
    <xf numFmtId="0" fontId="45" fillId="0" borderId="0" xfId="0" applyFont="1"/>
    <xf numFmtId="182" fontId="6" fillId="0" borderId="0" xfId="1" applyNumberFormat="1" applyFont="1"/>
    <xf numFmtId="0" fontId="6" fillId="5" borderId="5" xfId="0" applyFont="1" applyFill="1" applyBorder="1"/>
    <xf numFmtId="182" fontId="6" fillId="5" borderId="5" xfId="1" applyNumberFormat="1" applyFont="1" applyFill="1" applyBorder="1"/>
    <xf numFmtId="182" fontId="0" fillId="0" borderId="0" xfId="0" applyNumberFormat="1"/>
    <xf numFmtId="173" fontId="11" fillId="0" borderId="0" xfId="1" applyFont="1"/>
    <xf numFmtId="169" fontId="6" fillId="0" borderId="0" xfId="0" applyNumberFormat="1" applyFont="1"/>
    <xf numFmtId="0" fontId="14" fillId="5" borderId="5" xfId="0" applyFont="1" applyFill="1" applyBorder="1" applyAlignment="1">
      <alignment horizontal="left"/>
    </xf>
    <xf numFmtId="0" fontId="21" fillId="10" borderId="0" xfId="0" applyFont="1" applyFill="1"/>
    <xf numFmtId="0" fontId="46" fillId="3" borderId="0" xfId="0" applyFont="1" applyFill="1" applyAlignment="1">
      <alignment vertical="center"/>
    </xf>
    <xf numFmtId="0" fontId="8" fillId="3" borderId="0" xfId="0" applyFont="1" applyFill="1" applyAlignment="1">
      <alignment horizontal="center"/>
    </xf>
    <xf numFmtId="0" fontId="0" fillId="3" borderId="0" xfId="0" applyFill="1" applyAlignment="1">
      <alignment horizontal="center"/>
    </xf>
    <xf numFmtId="0" fontId="0" fillId="3" borderId="0" xfId="0" applyFill="1"/>
    <xf numFmtId="167" fontId="0" fillId="0" borderId="0" xfId="0" applyNumberFormat="1"/>
    <xf numFmtId="184" fontId="0" fillId="0" borderId="0" xfId="0" applyNumberFormat="1"/>
    <xf numFmtId="169" fontId="6" fillId="0" borderId="5" xfId="0" applyNumberFormat="1" applyFont="1" applyBorder="1"/>
    <xf numFmtId="0" fontId="0" fillId="0" borderId="6" xfId="0" applyBorder="1" applyAlignment="1">
      <alignment wrapText="1"/>
    </xf>
    <xf numFmtId="0" fontId="0" fillId="0" borderId="0" xfId="0" applyAlignment="1">
      <alignment wrapText="1"/>
    </xf>
    <xf numFmtId="37" fontId="0" fillId="0" borderId="0" xfId="0" applyNumberFormat="1"/>
    <xf numFmtId="173" fontId="0" fillId="0" borderId="0" xfId="1" applyFont="1"/>
    <xf numFmtId="0" fontId="6" fillId="0" borderId="8" xfId="0" applyFont="1" applyBorder="1"/>
    <xf numFmtId="0" fontId="47" fillId="0" borderId="8" xfId="0" applyFont="1" applyBorder="1"/>
    <xf numFmtId="169" fontId="6" fillId="0" borderId="8" xfId="0" applyNumberFormat="1" applyFont="1" applyBorder="1"/>
    <xf numFmtId="0" fontId="47" fillId="0" borderId="0" xfId="0" applyFont="1"/>
    <xf numFmtId="0" fontId="34" fillId="0" borderId="0" xfId="0" applyFont="1" applyAlignment="1">
      <alignment wrapText="1"/>
    </xf>
    <xf numFmtId="0" fontId="44" fillId="0" borderId="8" xfId="0" applyFont="1" applyBorder="1"/>
    <xf numFmtId="0" fontId="44" fillId="0" borderId="5" xfId="0" applyFont="1" applyBorder="1"/>
    <xf numFmtId="0" fontId="6" fillId="3" borderId="0" xfId="6" applyFont="1" applyFill="1" applyAlignment="1">
      <alignment horizontal="left"/>
    </xf>
    <xf numFmtId="0" fontId="24" fillId="0" borderId="0" xfId="0" applyFont="1" applyAlignment="1">
      <alignment horizontal="justify" wrapText="1"/>
    </xf>
    <xf numFmtId="0" fontId="0" fillId="0" borderId="8" xfId="0" applyBorder="1"/>
    <xf numFmtId="188" fontId="47" fillId="0" borderId="8" xfId="1" applyNumberFormat="1" applyFont="1" applyBorder="1"/>
    <xf numFmtId="0" fontId="47" fillId="0" borderId="5" xfId="0" applyFont="1" applyBorder="1"/>
    <xf numFmtId="0" fontId="13" fillId="11" borderId="11" xfId="0" applyFont="1" applyFill="1" applyBorder="1"/>
    <xf numFmtId="188" fontId="13" fillId="11" borderId="11" xfId="1" applyNumberFormat="1" applyFont="1" applyFill="1" applyBorder="1"/>
    <xf numFmtId="188" fontId="47" fillId="0" borderId="5" xfId="1" applyNumberFormat="1" applyFont="1" applyBorder="1"/>
    <xf numFmtId="0" fontId="27" fillId="0" borderId="0" xfId="0" applyFont="1" applyAlignment="1">
      <alignment horizontal="justify" wrapText="1"/>
    </xf>
    <xf numFmtId="9" fontId="51" fillId="0" borderId="0" xfId="2" applyFont="1"/>
    <xf numFmtId="168" fontId="0" fillId="0" borderId="0" xfId="2" applyNumberFormat="1" applyFont="1"/>
    <xf numFmtId="169" fontId="6" fillId="0" borderId="0" xfId="1" applyNumberFormat="1" applyFont="1"/>
    <xf numFmtId="169" fontId="6" fillId="0" borderId="8" xfId="1" applyNumberFormat="1" applyFont="1" applyBorder="1"/>
    <xf numFmtId="169" fontId="6" fillId="5" borderId="8" xfId="1" applyNumberFormat="1" applyFont="1" applyFill="1" applyBorder="1"/>
    <xf numFmtId="9" fontId="0" fillId="0" borderId="0" xfId="2" applyFont="1"/>
    <xf numFmtId="169" fontId="11" fillId="3" borderId="0" xfId="4" quotePrefix="1" applyNumberFormat="1" applyFont="1" applyFill="1" applyAlignment="1">
      <alignment horizontal="left"/>
    </xf>
    <xf numFmtId="169" fontId="0" fillId="0" borderId="0" xfId="0" applyNumberFormat="1"/>
    <xf numFmtId="169" fontId="13" fillId="3" borderId="0" xfId="0" quotePrefix="1" applyNumberFormat="1" applyFont="1" applyFill="1" applyAlignment="1">
      <alignment horizontal="left"/>
    </xf>
    <xf numFmtId="169" fontId="11" fillId="3" borderId="0" xfId="0" applyNumberFormat="1" applyFont="1" applyFill="1" applyAlignment="1">
      <alignment horizontal="left"/>
    </xf>
    <xf numFmtId="169" fontId="11" fillId="3" borderId="0" xfId="0" quotePrefix="1" applyNumberFormat="1" applyFont="1" applyFill="1" applyAlignment="1">
      <alignment horizontal="left"/>
    </xf>
    <xf numFmtId="169" fontId="13" fillId="3" borderId="0" xfId="0" applyNumberFormat="1" applyFont="1" applyFill="1" applyAlignment="1">
      <alignment horizontal="left"/>
    </xf>
    <xf numFmtId="169" fontId="13" fillId="0" borderId="0" xfId="0" applyNumberFormat="1" applyFont="1"/>
    <xf numFmtId="169" fontId="11" fillId="0" borderId="0" xfId="0" applyNumberFormat="1" applyFont="1" applyAlignment="1">
      <alignment horizontal="left"/>
    </xf>
    <xf numFmtId="169" fontId="13" fillId="0" borderId="0" xfId="0" applyNumberFormat="1" applyFont="1" applyAlignment="1">
      <alignment horizontal="left"/>
    </xf>
    <xf numFmtId="0" fontId="0" fillId="0" borderId="0" xfId="0" applyAlignment="1">
      <alignment vertical="top"/>
    </xf>
    <xf numFmtId="0" fontId="31" fillId="0" borderId="0" xfId="0" applyFont="1" applyAlignment="1">
      <alignment horizontal="center" vertical="top"/>
    </xf>
    <xf numFmtId="171" fontId="0" fillId="0" borderId="0" xfId="1" applyNumberFormat="1" applyFont="1" applyAlignment="1">
      <alignment vertical="top"/>
    </xf>
    <xf numFmtId="0" fontId="52" fillId="0" borderId="0" xfId="0" applyFont="1"/>
    <xf numFmtId="176" fontId="51" fillId="0" borderId="0" xfId="1" applyNumberFormat="1" applyFont="1"/>
    <xf numFmtId="0" fontId="6" fillId="0" borderId="0" xfId="0" applyFont="1" applyAlignment="1">
      <alignment horizontal="center"/>
    </xf>
    <xf numFmtId="182" fontId="35" fillId="0" borderId="0" xfId="0" applyNumberFormat="1" applyFont="1"/>
    <xf numFmtId="173" fontId="11" fillId="3" borderId="0" xfId="1" applyFont="1" applyFill="1"/>
    <xf numFmtId="14" fontId="8" fillId="8" borderId="0" xfId="0" applyNumberFormat="1" applyFont="1" applyFill="1" applyAlignment="1">
      <alignment horizontal="center"/>
    </xf>
    <xf numFmtId="185" fontId="8" fillId="8" borderId="0" xfId="0" applyNumberFormat="1" applyFont="1" applyFill="1" applyAlignment="1">
      <alignment horizontal="center"/>
    </xf>
    <xf numFmtId="0" fontId="6" fillId="8" borderId="0" xfId="0" applyFont="1" applyFill="1"/>
    <xf numFmtId="0" fontId="22" fillId="8" borderId="0" xfId="0" applyFont="1" applyFill="1" applyAlignment="1">
      <alignment horizontal="center"/>
    </xf>
    <xf numFmtId="1" fontId="8" fillId="8" borderId="0" xfId="0" applyNumberFormat="1" applyFont="1" applyFill="1" applyAlignment="1">
      <alignment horizontal="center"/>
    </xf>
    <xf numFmtId="0" fontId="22" fillId="8" borderId="0" xfId="0" applyFont="1" applyFill="1" applyAlignment="1">
      <alignment horizontal="center" vertical="center" wrapText="1"/>
    </xf>
    <xf numFmtId="14" fontId="25" fillId="8" borderId="0" xfId="1" quotePrefix="1" applyNumberFormat="1" applyFont="1" applyFill="1" applyBorder="1" applyAlignment="1">
      <alignment horizontal="center"/>
    </xf>
    <xf numFmtId="178" fontId="25" fillId="8" borderId="5" xfId="0" applyNumberFormat="1" applyFont="1" applyFill="1" applyBorder="1"/>
    <xf numFmtId="0" fontId="22" fillId="8" borderId="0" xfId="0" quotePrefix="1" applyFont="1" applyFill="1" applyAlignment="1">
      <alignment horizontal="center"/>
    </xf>
    <xf numFmtId="169" fontId="22" fillId="8" borderId="5" xfId="4" quotePrefix="1" applyNumberFormat="1" applyFont="1" applyFill="1" applyBorder="1" applyAlignment="1">
      <alignment horizontal="left"/>
    </xf>
    <xf numFmtId="169" fontId="22" fillId="8" borderId="5" xfId="0" applyNumberFormat="1" applyFont="1" applyFill="1" applyBorder="1"/>
    <xf numFmtId="169" fontId="22" fillId="8" borderId="5" xfId="0" applyNumberFormat="1" applyFont="1" applyFill="1" applyBorder="1" applyAlignment="1">
      <alignment horizontal="left"/>
    </xf>
    <xf numFmtId="0" fontId="8" fillId="8" borderId="0" xfId="0" applyFont="1" applyFill="1" applyAlignment="1">
      <alignment horizontal="center" vertical="center" wrapText="1"/>
    </xf>
    <xf numFmtId="0" fontId="35" fillId="8" borderId="0" xfId="0" applyFont="1" applyFill="1"/>
    <xf numFmtId="185" fontId="36" fillId="8" borderId="8" xfId="0" applyNumberFormat="1" applyFont="1" applyFill="1" applyBorder="1" applyAlignment="1">
      <alignment horizontal="center" wrapText="1" shrinkToFit="1"/>
    </xf>
    <xf numFmtId="0" fontId="36" fillId="8" borderId="8" xfId="0" applyFont="1" applyFill="1" applyBorder="1" applyAlignment="1">
      <alignment horizontal="center"/>
    </xf>
    <xf numFmtId="182" fontId="53" fillId="11" borderId="5" xfId="1" applyNumberFormat="1" applyFont="1" applyFill="1" applyBorder="1" applyAlignment="1">
      <alignment horizontal="right" vertical="center" wrapText="1"/>
    </xf>
    <xf numFmtId="169" fontId="53" fillId="11" borderId="5" xfId="0" applyNumberFormat="1" applyFont="1" applyFill="1" applyBorder="1"/>
    <xf numFmtId="187" fontId="53" fillId="11" borderId="5" xfId="2" applyNumberFormat="1" applyFont="1" applyFill="1" applyBorder="1"/>
    <xf numFmtId="186" fontId="53" fillId="11" borderId="5" xfId="5" applyFont="1" applyFill="1" applyBorder="1"/>
    <xf numFmtId="186" fontId="35" fillId="0" borderId="5" xfId="5" applyFont="1" applyBorder="1"/>
    <xf numFmtId="186" fontId="35" fillId="6" borderId="5" xfId="5" quotePrefix="1" applyFont="1" applyFill="1" applyBorder="1" applyAlignment="1">
      <alignment horizontal="left"/>
    </xf>
    <xf numFmtId="186" fontId="35" fillId="6" borderId="5" xfId="5" applyFont="1" applyFill="1" applyBorder="1"/>
    <xf numFmtId="169" fontId="11" fillId="0" borderId="8" xfId="0" applyNumberFormat="1" applyFont="1" applyBorder="1"/>
    <xf numFmtId="0" fontId="11" fillId="0" borderId="6" xfId="0" applyFont="1" applyBorder="1"/>
    <xf numFmtId="169" fontId="11" fillId="0" borderId="6" xfId="0" applyNumberFormat="1" applyFont="1" applyBorder="1"/>
    <xf numFmtId="0" fontId="11" fillId="0" borderId="5" xfId="0" applyFont="1" applyBorder="1"/>
    <xf numFmtId="169" fontId="11" fillId="0" borderId="5" xfId="0" applyNumberFormat="1" applyFont="1" applyBorder="1"/>
    <xf numFmtId="0" fontId="11" fillId="0" borderId="5" xfId="0" applyFont="1" applyBorder="1" applyAlignment="1">
      <alignment wrapText="1"/>
    </xf>
    <xf numFmtId="183" fontId="54" fillId="3" borderId="5" xfId="0" applyNumberFormat="1" applyFont="1" applyFill="1" applyBorder="1"/>
    <xf numFmtId="0" fontId="0" fillId="12" borderId="0" xfId="0" applyFill="1"/>
    <xf numFmtId="9" fontId="0" fillId="0" borderId="0" xfId="0" applyNumberFormat="1"/>
    <xf numFmtId="0" fontId="13" fillId="0" borderId="6" xfId="0" applyFont="1" applyBorder="1"/>
    <xf numFmtId="169" fontId="13" fillId="0" borderId="6" xfId="0" applyNumberFormat="1" applyFont="1" applyBorder="1"/>
    <xf numFmtId="0" fontId="13" fillId="0" borderId="5" xfId="0" applyFont="1" applyBorder="1"/>
    <xf numFmtId="169" fontId="13" fillId="0" borderId="5" xfId="0" applyNumberFormat="1" applyFont="1" applyBorder="1"/>
    <xf numFmtId="0" fontId="13" fillId="5" borderId="5" xfId="0" applyFont="1" applyFill="1" applyBorder="1" applyAlignment="1">
      <alignment horizontal="left"/>
    </xf>
    <xf numFmtId="169" fontId="13" fillId="5" borderId="5" xfId="0" applyNumberFormat="1" applyFont="1" applyFill="1" applyBorder="1" applyAlignment="1">
      <alignment horizontal="right"/>
    </xf>
    <xf numFmtId="0" fontId="14" fillId="0" borderId="0" xfId="0" applyFont="1"/>
    <xf numFmtId="181" fontId="14" fillId="0" borderId="0" xfId="0" applyNumberFormat="1" applyFont="1"/>
    <xf numFmtId="0" fontId="14" fillId="0" borderId="0" xfId="0" applyFont="1" applyAlignment="1">
      <alignment horizontal="center"/>
    </xf>
    <xf numFmtId="169" fontId="14" fillId="0" borderId="0" xfId="0" applyNumberFormat="1" applyFont="1"/>
    <xf numFmtId="0" fontId="17" fillId="0" borderId="0" xfId="0" applyFont="1"/>
    <xf numFmtId="167" fontId="16" fillId="0" borderId="0" xfId="0" applyNumberFormat="1" applyFont="1"/>
    <xf numFmtId="182" fontId="24" fillId="6" borderId="0" xfId="1" applyNumberFormat="1" applyFont="1" applyFill="1" applyBorder="1" applyAlignment="1">
      <alignment horizontal="right" vertical="center" wrapText="1" indent="2"/>
    </xf>
    <xf numFmtId="178" fontId="0" fillId="0" borderId="0" xfId="0" applyNumberFormat="1"/>
    <xf numFmtId="187" fontId="38" fillId="0" borderId="8" xfId="2" applyNumberFormat="1" applyFont="1" applyBorder="1" applyAlignment="1">
      <alignment horizontal="right"/>
    </xf>
    <xf numFmtId="169" fontId="35" fillId="0" borderId="5" xfId="0" applyNumberFormat="1" applyFont="1" applyBorder="1"/>
    <xf numFmtId="187" fontId="38" fillId="0" borderId="5" xfId="2" applyNumberFormat="1" applyFont="1" applyBorder="1"/>
    <xf numFmtId="0" fontId="6" fillId="3" borderId="5" xfId="0" applyFont="1" applyFill="1" applyBorder="1" applyAlignment="1">
      <alignment vertical="center" wrapText="1"/>
    </xf>
    <xf numFmtId="176" fontId="6" fillId="3" borderId="0" xfId="1" applyNumberFormat="1" applyFont="1" applyFill="1" applyBorder="1" applyAlignment="1">
      <alignment horizontal="right" vertical="center" wrapText="1"/>
    </xf>
    <xf numFmtId="181" fontId="0" fillId="0" borderId="0" xfId="0" applyNumberFormat="1"/>
    <xf numFmtId="186" fontId="35" fillId="6" borderId="0" xfId="5" applyFont="1" applyFill="1"/>
    <xf numFmtId="187" fontId="38" fillId="0" borderId="0" xfId="2" applyNumberFormat="1" applyFont="1" applyBorder="1"/>
    <xf numFmtId="0" fontId="58" fillId="3" borderId="0" xfId="0" applyFont="1" applyFill="1" applyAlignment="1">
      <alignment vertical="center"/>
    </xf>
    <xf numFmtId="173" fontId="11" fillId="3" borderId="0" xfId="1" applyFont="1" applyFill="1" applyAlignment="1">
      <alignment horizontal="center"/>
    </xf>
    <xf numFmtId="185" fontId="22" fillId="8" borderId="0" xfId="0" applyNumberFormat="1" applyFont="1" applyFill="1" applyAlignment="1">
      <alignment horizontal="center"/>
    </xf>
    <xf numFmtId="181" fontId="6" fillId="3" borderId="0" xfId="0" applyNumberFormat="1" applyFont="1" applyFill="1"/>
    <xf numFmtId="9" fontId="6" fillId="3" borderId="0" xfId="2" applyFont="1" applyFill="1" applyBorder="1" applyAlignment="1">
      <alignment horizontal="center"/>
    </xf>
    <xf numFmtId="182" fontId="59" fillId="6" borderId="0" xfId="1" applyNumberFormat="1" applyFont="1" applyFill="1" applyAlignment="1">
      <alignment horizontal="right" vertical="center" wrapText="1" indent="2"/>
    </xf>
    <xf numFmtId="169" fontId="13" fillId="5" borderId="6" xfId="1" applyNumberFormat="1" applyFont="1" applyFill="1" applyBorder="1" applyAlignment="1">
      <alignment horizontal="right"/>
    </xf>
    <xf numFmtId="169" fontId="13" fillId="6" borderId="5" xfId="1" applyNumberFormat="1" applyFont="1" applyFill="1" applyBorder="1" applyAlignment="1">
      <alignment horizontal="right" vertical="center" wrapText="1"/>
    </xf>
    <xf numFmtId="168" fontId="6" fillId="6" borderId="0" xfId="2" applyNumberFormat="1" applyFont="1" applyFill="1" applyBorder="1" applyAlignment="1">
      <alignment horizontal="right" vertical="center" wrapText="1"/>
    </xf>
    <xf numFmtId="169" fontId="54" fillId="3" borderId="5" xfId="0" applyNumberFormat="1" applyFont="1" applyFill="1" applyBorder="1"/>
    <xf numFmtId="182" fontId="51" fillId="0" borderId="0" xfId="1" applyNumberFormat="1" applyFont="1"/>
    <xf numFmtId="9" fontId="60" fillId="0" borderId="0" xfId="2" applyFont="1" applyAlignment="1">
      <alignment horizontal="center"/>
    </xf>
    <xf numFmtId="169" fontId="61" fillId="6" borderId="5" xfId="1" applyNumberFormat="1" applyFont="1" applyFill="1" applyBorder="1" applyAlignment="1">
      <alignment horizontal="right"/>
    </xf>
    <xf numFmtId="189" fontId="7" fillId="6" borderId="0" xfId="1" applyNumberFormat="1" applyFont="1" applyFill="1" applyAlignment="1">
      <alignment horizontal="center" vertical="center" wrapText="1"/>
    </xf>
    <xf numFmtId="182" fontId="35" fillId="3" borderId="0" xfId="1" applyNumberFormat="1" applyFont="1" applyFill="1"/>
    <xf numFmtId="182" fontId="35" fillId="0" borderId="0" xfId="1" applyNumberFormat="1" applyFont="1"/>
    <xf numFmtId="169" fontId="35" fillId="3" borderId="8" xfId="0" applyNumberFormat="1" applyFont="1" applyFill="1" applyBorder="1"/>
    <xf numFmtId="182" fontId="63" fillId="6" borderId="8" xfId="1" applyNumberFormat="1" applyFont="1" applyFill="1" applyBorder="1" applyAlignment="1">
      <alignment horizontal="right" vertical="center" wrapText="1" indent="2"/>
    </xf>
    <xf numFmtId="182" fontId="63" fillId="6" borderId="0" xfId="1" applyNumberFormat="1" applyFont="1" applyFill="1" applyAlignment="1">
      <alignment horizontal="right" vertical="center" wrapText="1" indent="2"/>
    </xf>
    <xf numFmtId="169" fontId="64" fillId="8" borderId="5" xfId="0" applyNumberFormat="1" applyFont="1" applyFill="1" applyBorder="1"/>
    <xf numFmtId="169" fontId="13" fillId="6" borderId="6" xfId="1" applyNumberFormat="1" applyFont="1" applyFill="1" applyBorder="1" applyAlignment="1">
      <alignment horizontal="right" vertical="center" wrapText="1"/>
    </xf>
    <xf numFmtId="182" fontId="63" fillId="6" borderId="5" xfId="1" applyNumberFormat="1" applyFont="1" applyFill="1" applyBorder="1" applyAlignment="1">
      <alignment horizontal="right" vertical="center" wrapText="1" indent="2"/>
    </xf>
    <xf numFmtId="43" fontId="0" fillId="0" borderId="0" xfId="0" applyNumberFormat="1"/>
    <xf numFmtId="0" fontId="66" fillId="0" borderId="0" xfId="0" applyFont="1"/>
    <xf numFmtId="0" fontId="12" fillId="0" borderId="0" xfId="0" applyFont="1" applyAlignment="1">
      <alignment horizontal="center"/>
    </xf>
    <xf numFmtId="181" fontId="66" fillId="0" borderId="0" xfId="1" applyNumberFormat="1" applyFont="1"/>
    <xf numFmtId="175" fontId="68" fillId="0" borderId="0" xfId="0" applyNumberFormat="1" applyFont="1" applyAlignment="1">
      <alignment horizontal="right"/>
    </xf>
    <xf numFmtId="174" fontId="69" fillId="5" borderId="5" xfId="0" applyNumberFormat="1" applyFont="1" applyFill="1" applyBorder="1" applyAlignment="1">
      <alignment horizontal="right"/>
    </xf>
    <xf numFmtId="174" fontId="69" fillId="5" borderId="0" xfId="0" applyNumberFormat="1" applyFont="1" applyFill="1" applyAlignment="1">
      <alignment horizontal="right"/>
    </xf>
    <xf numFmtId="169" fontId="70" fillId="3" borderId="0" xfId="0" applyNumberFormat="1" applyFont="1" applyFill="1" applyAlignment="1">
      <alignment horizontal="right"/>
    </xf>
    <xf numFmtId="169" fontId="70" fillId="5" borderId="5" xfId="0" applyNumberFormat="1" applyFont="1" applyFill="1" applyBorder="1" applyAlignment="1">
      <alignment horizontal="right"/>
    </xf>
    <xf numFmtId="169" fontId="68" fillId="0" borderId="0" xfId="0" applyNumberFormat="1" applyFont="1" applyAlignment="1">
      <alignment horizontal="right"/>
    </xf>
    <xf numFmtId="169" fontId="68" fillId="3" borderId="4" xfId="0" applyNumberFormat="1" applyFont="1" applyFill="1" applyBorder="1" applyAlignment="1">
      <alignment horizontal="right"/>
    </xf>
    <xf numFmtId="169" fontId="69" fillId="5" borderId="5" xfId="0" applyNumberFormat="1" applyFont="1" applyFill="1" applyBorder="1" applyAlignment="1">
      <alignment horizontal="right"/>
    </xf>
    <xf numFmtId="178" fontId="71" fillId="0" borderId="0" xfId="0" applyNumberFormat="1" applyFont="1"/>
    <xf numFmtId="182" fontId="71" fillId="6" borderId="0" xfId="1" applyNumberFormat="1" applyFont="1" applyFill="1" applyAlignment="1">
      <alignment horizontal="right" vertical="center" wrapText="1" indent="2"/>
    </xf>
    <xf numFmtId="187" fontId="44" fillId="0" borderId="0" xfId="2" applyNumberFormat="1" applyFont="1" applyAlignment="1">
      <alignment horizontal="right"/>
    </xf>
    <xf numFmtId="169" fontId="72" fillId="0" borderId="6" xfId="0" applyNumberFormat="1" applyFont="1" applyBorder="1"/>
    <xf numFmtId="173" fontId="24" fillId="0" borderId="0" xfId="1" applyFont="1"/>
    <xf numFmtId="0" fontId="73" fillId="0" borderId="0" xfId="0" applyFont="1"/>
    <xf numFmtId="0" fontId="74" fillId="0" borderId="0" xfId="0" applyFont="1" applyAlignment="1">
      <alignment horizontal="center"/>
    </xf>
    <xf numFmtId="181" fontId="73" fillId="0" borderId="0" xfId="1" applyNumberFormat="1" applyFont="1"/>
    <xf numFmtId="182" fontId="14" fillId="5" borderId="5" xfId="1" applyNumberFormat="1" applyFont="1" applyFill="1" applyBorder="1"/>
    <xf numFmtId="0" fontId="14" fillId="5" borderId="5" xfId="0" applyFont="1" applyFill="1" applyBorder="1"/>
    <xf numFmtId="169" fontId="14" fillId="5" borderId="8" xfId="1" applyNumberFormat="1" applyFont="1" applyFill="1" applyBorder="1"/>
    <xf numFmtId="187" fontId="62" fillId="0" borderId="8" xfId="2" applyNumberFormat="1" applyFont="1" applyBorder="1" applyAlignment="1">
      <alignment horizontal="right"/>
    </xf>
    <xf numFmtId="169" fontId="7" fillId="0" borderId="0" xfId="0" applyNumberFormat="1" applyFont="1" applyAlignment="1">
      <alignment horizontal="center"/>
    </xf>
    <xf numFmtId="169" fontId="20" fillId="3" borderId="0" xfId="0" applyNumberFormat="1" applyFont="1" applyFill="1" applyAlignment="1">
      <alignment vertical="center"/>
    </xf>
    <xf numFmtId="178" fontId="75" fillId="0" borderId="0" xfId="0" applyNumberFormat="1" applyFont="1"/>
    <xf numFmtId="172" fontId="0" fillId="0" borderId="0" xfId="1" applyNumberFormat="1" applyFont="1" applyAlignment="1">
      <alignment vertical="top"/>
    </xf>
    <xf numFmtId="169" fontId="76" fillId="0" borderId="8" xfId="0" applyNumberFormat="1" applyFont="1" applyBorder="1"/>
    <xf numFmtId="169" fontId="77" fillId="5" borderId="5" xfId="0" applyNumberFormat="1" applyFont="1" applyFill="1" applyBorder="1" applyAlignment="1">
      <alignment horizontal="right"/>
    </xf>
    <xf numFmtId="0" fontId="13" fillId="5" borderId="5" xfId="0" applyFont="1" applyFill="1" applyBorder="1"/>
    <xf numFmtId="188" fontId="13" fillId="5" borderId="5" xfId="1" applyNumberFormat="1" applyFont="1" applyFill="1" applyBorder="1"/>
    <xf numFmtId="178" fontId="78" fillId="0" borderId="0" xfId="0" applyNumberFormat="1" applyFont="1"/>
    <xf numFmtId="173" fontId="83" fillId="0" borderId="0" xfId="1" applyFont="1"/>
    <xf numFmtId="0" fontId="47" fillId="0" borderId="5" xfId="0" applyFont="1" applyBorder="1" applyAlignment="1">
      <alignment horizontal="justify" wrapText="1"/>
    </xf>
    <xf numFmtId="169" fontId="83" fillId="3" borderId="0" xfId="0" applyNumberFormat="1" applyFont="1" applyFill="1"/>
    <xf numFmtId="169" fontId="84" fillId="3" borderId="0" xfId="0" applyNumberFormat="1" applyFont="1" applyFill="1"/>
    <xf numFmtId="169" fontId="80" fillId="0" borderId="0" xfId="0" applyNumberFormat="1" applyFont="1"/>
    <xf numFmtId="169" fontId="83" fillId="0" borderId="0" xfId="0" applyNumberFormat="1" applyFont="1"/>
    <xf numFmtId="0" fontId="4" fillId="0" borderId="0" xfId="0" applyFont="1"/>
    <xf numFmtId="0" fontId="31" fillId="0" borderId="0" xfId="0" applyFont="1" applyAlignment="1">
      <alignment horizontal="right"/>
    </xf>
    <xf numFmtId="0" fontId="86" fillId="0" borderId="5" xfId="0" applyFont="1" applyBorder="1"/>
    <xf numFmtId="169" fontId="85" fillId="0" borderId="5" xfId="0" applyNumberFormat="1" applyFont="1" applyBorder="1"/>
    <xf numFmtId="188" fontId="86" fillId="0" borderId="8" xfId="1" applyNumberFormat="1" applyFont="1" applyBorder="1"/>
    <xf numFmtId="0" fontId="87" fillId="0" borderId="0" xfId="0" applyFont="1" applyAlignment="1">
      <alignment horizontal="justify" wrapText="1"/>
    </xf>
    <xf numFmtId="169" fontId="85" fillId="0" borderId="0" xfId="0" applyNumberFormat="1" applyFont="1"/>
    <xf numFmtId="187" fontId="88" fillId="0" borderId="8" xfId="2" applyNumberFormat="1" applyFont="1" applyBorder="1" applyAlignment="1">
      <alignment horizontal="right"/>
    </xf>
    <xf numFmtId="0" fontId="0" fillId="0" borderId="13" xfId="0" applyBorder="1"/>
    <xf numFmtId="0" fontId="0" fillId="0" borderId="14" xfId="0" applyBorder="1"/>
    <xf numFmtId="0" fontId="6" fillId="3" borderId="0" xfId="0" applyFont="1" applyFill="1" applyAlignment="1">
      <alignment vertical="center" wrapText="1"/>
    </xf>
    <xf numFmtId="182" fontId="57" fillId="3" borderId="0" xfId="1" applyNumberFormat="1" applyFont="1" applyFill="1" applyAlignment="1">
      <alignment horizontal="right" vertical="center" wrapText="1"/>
    </xf>
    <xf numFmtId="169" fontId="67" fillId="3" borderId="5" xfId="0" applyNumberFormat="1" applyFont="1" applyFill="1" applyBorder="1"/>
    <xf numFmtId="182" fontId="57" fillId="3" borderId="5" xfId="1" applyNumberFormat="1" applyFont="1" applyFill="1" applyBorder="1" applyAlignment="1">
      <alignment horizontal="right" vertical="center" wrapText="1"/>
    </xf>
    <xf numFmtId="0" fontId="6" fillId="3" borderId="0" xfId="0" applyFont="1" applyFill="1" applyAlignment="1">
      <alignment horizontal="justify" vertical="center" wrapText="1"/>
    </xf>
    <xf numFmtId="0" fontId="89" fillId="6" borderId="5" xfId="0" applyFont="1" applyFill="1" applyBorder="1" applyAlignment="1">
      <alignment vertical="center" wrapText="1"/>
    </xf>
    <xf numFmtId="169" fontId="89" fillId="3" borderId="5" xfId="0" applyNumberFormat="1" applyFont="1" applyFill="1" applyBorder="1"/>
    <xf numFmtId="182" fontId="89" fillId="3" borderId="0" xfId="1" applyNumberFormat="1" applyFont="1" applyFill="1" applyAlignment="1">
      <alignment horizontal="right" vertical="center" wrapText="1"/>
    </xf>
    <xf numFmtId="182" fontId="89" fillId="3" borderId="5" xfId="1" applyNumberFormat="1" applyFont="1" applyFill="1" applyBorder="1" applyAlignment="1">
      <alignment horizontal="right" vertical="center" wrapText="1"/>
    </xf>
    <xf numFmtId="0" fontId="6" fillId="6" borderId="8" xfId="0" applyFont="1" applyFill="1" applyBorder="1" applyAlignment="1">
      <alignment vertical="center" wrapText="1"/>
    </xf>
    <xf numFmtId="169" fontId="6" fillId="3" borderId="8" xfId="0" applyNumberFormat="1" applyFont="1" applyFill="1" applyBorder="1"/>
    <xf numFmtId="0" fontId="89" fillId="3" borderId="5" xfId="0" applyFont="1" applyFill="1" applyBorder="1" applyAlignment="1">
      <alignment vertical="center" wrapText="1"/>
    </xf>
    <xf numFmtId="0" fontId="89" fillId="6" borderId="8" xfId="0" applyFont="1" applyFill="1" applyBorder="1" applyAlignment="1">
      <alignment vertical="center" wrapText="1"/>
    </xf>
    <xf numFmtId="178" fontId="24" fillId="0" borderId="0" xfId="0" applyNumberFormat="1" applyFont="1" applyAlignment="1">
      <alignment horizontal="left"/>
    </xf>
    <xf numFmtId="168" fontId="73" fillId="0" borderId="0" xfId="2" applyNumberFormat="1" applyFont="1"/>
    <xf numFmtId="169" fontId="90" fillId="3" borderId="4" xfId="0" applyNumberFormat="1" applyFont="1" applyFill="1" applyBorder="1" applyAlignment="1">
      <alignment horizontal="right"/>
    </xf>
    <xf numFmtId="0" fontId="6" fillId="3" borderId="12" xfId="0" applyFont="1" applyFill="1" applyBorder="1" applyAlignment="1">
      <alignment horizontal="left"/>
    </xf>
    <xf numFmtId="169" fontId="6" fillId="3" borderId="9" xfId="0" applyNumberFormat="1" applyFont="1" applyFill="1" applyBorder="1" applyAlignment="1">
      <alignment horizontal="right"/>
    </xf>
    <xf numFmtId="169" fontId="68" fillId="3" borderId="9" xfId="0" applyNumberFormat="1" applyFont="1" applyFill="1" applyBorder="1" applyAlignment="1">
      <alignment horizontal="right"/>
    </xf>
    <xf numFmtId="169" fontId="68" fillId="3" borderId="12" xfId="0" applyNumberFormat="1" applyFont="1" applyFill="1" applyBorder="1" applyAlignment="1">
      <alignment horizontal="right"/>
    </xf>
    <xf numFmtId="170" fontId="6" fillId="3" borderId="9" xfId="0" applyNumberFormat="1" applyFont="1" applyFill="1" applyBorder="1" applyAlignment="1">
      <alignment horizontal="right"/>
    </xf>
    <xf numFmtId="182" fontId="17" fillId="0" borderId="0" xfId="1" applyNumberFormat="1" applyFont="1"/>
    <xf numFmtId="182" fontId="6" fillId="10" borderId="5" xfId="1" applyNumberFormat="1" applyFont="1" applyFill="1" applyBorder="1" applyAlignment="1">
      <alignment horizontal="right" vertical="center" wrapText="1"/>
    </xf>
    <xf numFmtId="182" fontId="6" fillId="10" borderId="0" xfId="1" applyNumberFormat="1" applyFont="1" applyFill="1" applyBorder="1" applyAlignment="1">
      <alignment horizontal="right" vertical="center" wrapText="1"/>
    </xf>
    <xf numFmtId="0" fontId="6" fillId="10" borderId="0" xfId="0" applyFont="1" applyFill="1" applyAlignment="1">
      <alignment horizontal="justify" vertical="center" wrapText="1"/>
    </xf>
    <xf numFmtId="0" fontId="6" fillId="0" borderId="12" xfId="0" applyFont="1" applyBorder="1" applyAlignment="1">
      <alignment horizontal="left"/>
    </xf>
    <xf numFmtId="173" fontId="91" fillId="0" borderId="0" xfId="1" applyFont="1"/>
    <xf numFmtId="169" fontId="92" fillId="8" borderId="5" xfId="0" applyNumberFormat="1" applyFont="1" applyFill="1" applyBorder="1"/>
    <xf numFmtId="169" fontId="93" fillId="0" borderId="0" xfId="0" applyNumberFormat="1" applyFont="1"/>
    <xf numFmtId="173" fontId="93" fillId="0" borderId="0" xfId="1" applyFont="1"/>
    <xf numFmtId="169" fontId="65" fillId="0" borderId="0" xfId="0" applyNumberFormat="1" applyFont="1"/>
    <xf numFmtId="169" fontId="11" fillId="3" borderId="0" xfId="6" applyNumberFormat="1" applyFont="1" applyFill="1" applyAlignment="1">
      <alignment horizontal="left"/>
    </xf>
    <xf numFmtId="0" fontId="95" fillId="0" borderId="0" xfId="0" applyFont="1" applyAlignment="1">
      <alignment horizontal="justify" wrapText="1"/>
    </xf>
    <xf numFmtId="173" fontId="96" fillId="0" borderId="0" xfId="1" applyFont="1"/>
    <xf numFmtId="169" fontId="97" fillId="0" borderId="8" xfId="0" applyNumberFormat="1" applyFont="1" applyBorder="1"/>
    <xf numFmtId="0" fontId="21" fillId="8" borderId="0" xfId="0" applyFont="1" applyFill="1"/>
    <xf numFmtId="0" fontId="99" fillId="8" borderId="0" xfId="0" applyFont="1" applyFill="1" applyAlignment="1">
      <alignment horizontal="center"/>
    </xf>
    <xf numFmtId="0" fontId="21" fillId="5" borderId="5" xfId="0" applyFont="1" applyFill="1" applyBorder="1"/>
    <xf numFmtId="188" fontId="21" fillId="5" borderId="5" xfId="1" applyNumberFormat="1" applyFont="1" applyFill="1" applyBorder="1"/>
    <xf numFmtId="169" fontId="21" fillId="5" borderId="5" xfId="0" applyNumberFormat="1" applyFont="1" applyFill="1" applyBorder="1" applyAlignment="1">
      <alignment horizontal="right"/>
    </xf>
    <xf numFmtId="0" fontId="21" fillId="5" borderId="5" xfId="0" applyFont="1" applyFill="1" applyBorder="1" applyAlignment="1">
      <alignment wrapText="1"/>
    </xf>
    <xf numFmtId="190" fontId="21" fillId="5" borderId="5" xfId="1" applyNumberFormat="1" applyFont="1" applyFill="1" applyBorder="1"/>
    <xf numFmtId="0" fontId="21" fillId="0" borderId="0" xfId="0" applyFont="1"/>
    <xf numFmtId="0" fontId="51" fillId="0" borderId="0" xfId="0" applyFont="1"/>
    <xf numFmtId="0" fontId="74" fillId="0" borderId="0" xfId="0" applyFont="1" applyAlignment="1">
      <alignment horizontal="center"/>
    </xf>
    <xf numFmtId="0" fontId="8" fillId="8" borderId="0" xfId="0" applyFont="1" applyFill="1" applyAlignment="1">
      <alignment horizontal="center"/>
    </xf>
    <xf numFmtId="0" fontId="31" fillId="0" borderId="0" xfId="0" applyFont="1" applyAlignment="1">
      <alignment horizontal="center"/>
    </xf>
    <xf numFmtId="0" fontId="24" fillId="0" borderId="6" xfId="0" applyFont="1" applyBorder="1" applyAlignment="1">
      <alignment horizontal="justify" wrapText="1"/>
    </xf>
    <xf numFmtId="0" fontId="0" fillId="0" borderId="6" xfId="0" applyBorder="1" applyAlignment="1">
      <alignment horizontal="justify" wrapText="1"/>
    </xf>
    <xf numFmtId="188" fontId="47" fillId="0" borderId="5" xfId="1" applyNumberFormat="1" applyFont="1" applyBorder="1" applyAlignment="1">
      <alignment horizontal="center"/>
    </xf>
    <xf numFmtId="1" fontId="8" fillId="8" borderId="0" xfId="0" applyNumberFormat="1" applyFont="1" applyFill="1" applyAlignment="1">
      <alignment horizontal="center"/>
    </xf>
    <xf numFmtId="0" fontId="12" fillId="0" borderId="0" xfId="0" applyFont="1" applyAlignment="1">
      <alignment horizontal="center"/>
    </xf>
    <xf numFmtId="0" fontId="11" fillId="0" borderId="8" xfId="0" applyFont="1" applyBorder="1" applyAlignment="1">
      <alignment horizontal="center"/>
    </xf>
    <xf numFmtId="0" fontId="11" fillId="0" borderId="6" xfId="0" applyFont="1" applyBorder="1" applyAlignment="1">
      <alignment horizontal="justify" wrapText="1"/>
    </xf>
    <xf numFmtId="0" fontId="29" fillId="0" borderId="6" xfId="0" applyFont="1" applyBorder="1" applyAlignment="1">
      <alignment horizontal="justify" wrapText="1"/>
    </xf>
    <xf numFmtId="0" fontId="47" fillId="0" borderId="0" xfId="0" applyFont="1" applyAlignment="1">
      <alignment wrapText="1"/>
    </xf>
    <xf numFmtId="0" fontId="0" fillId="0" borderId="0" xfId="0" applyAlignment="1">
      <alignment wrapText="1"/>
    </xf>
    <xf numFmtId="0" fontId="11" fillId="3" borderId="0" xfId="0" applyFont="1" applyFill="1" applyAlignment="1">
      <alignment horizontal="center"/>
    </xf>
    <xf numFmtId="0" fontId="24" fillId="0" borderId="6" xfId="0" applyFont="1" applyBorder="1" applyAlignment="1">
      <alignment horizontal="left" wrapText="1"/>
    </xf>
    <xf numFmtId="0" fontId="24" fillId="0" borderId="10" xfId="0" applyFont="1" applyBorder="1" applyAlignment="1">
      <alignment horizontal="left" wrapText="1"/>
    </xf>
    <xf numFmtId="0" fontId="26" fillId="3" borderId="5" xfId="0" applyFont="1" applyFill="1" applyBorder="1" applyAlignment="1">
      <alignment horizontal="left"/>
    </xf>
    <xf numFmtId="0" fontId="25" fillId="8" borderId="5" xfId="0" applyFont="1" applyFill="1" applyBorder="1" applyAlignment="1">
      <alignment horizontal="left"/>
    </xf>
    <xf numFmtId="0" fontId="9" fillId="0" borderId="0" xfId="0" applyFont="1" applyAlignment="1">
      <alignment horizontal="center"/>
    </xf>
    <xf numFmtId="0" fontId="14" fillId="0" borderId="0" xfId="0" applyFont="1" applyAlignment="1">
      <alignment horizontal="center"/>
    </xf>
    <xf numFmtId="0" fontId="11" fillId="0" borderId="0" xfId="0" applyFont="1" applyAlignment="1">
      <alignment horizontal="center"/>
    </xf>
    <xf numFmtId="0" fontId="14" fillId="5" borderId="5" xfId="0" applyFont="1" applyFill="1" applyBorder="1" applyAlignment="1">
      <alignment horizontal="left"/>
    </xf>
    <xf numFmtId="0" fontId="14" fillId="5" borderId="0" xfId="0" applyFont="1" applyFill="1" applyAlignment="1">
      <alignment horizontal="left"/>
    </xf>
    <xf numFmtId="0" fontId="7" fillId="5" borderId="5" xfId="0" applyFont="1" applyFill="1" applyBorder="1" applyAlignment="1">
      <alignment horizontal="left"/>
    </xf>
    <xf numFmtId="0" fontId="8" fillId="2" borderId="0" xfId="0" applyFont="1" applyFill="1" applyAlignment="1">
      <alignment horizontal="right"/>
    </xf>
    <xf numFmtId="165" fontId="8" fillId="2" borderId="0" xfId="0" applyNumberFormat="1" applyFont="1" applyFill="1" applyAlignment="1">
      <alignment horizontal="center"/>
    </xf>
    <xf numFmtId="165" fontId="8" fillId="2" borderId="7" xfId="0" applyNumberFormat="1" applyFont="1" applyFill="1" applyBorder="1" applyAlignment="1">
      <alignment horizontal="center"/>
    </xf>
    <xf numFmtId="0" fontId="8" fillId="8" borderId="0" xfId="0" applyFont="1" applyFill="1" applyAlignment="1">
      <alignment horizontal="right"/>
    </xf>
    <xf numFmtId="0" fontId="14" fillId="5" borderId="5" xfId="0" applyFont="1" applyFill="1" applyBorder="1" applyAlignment="1">
      <alignment horizontal="justify" wrapText="1"/>
    </xf>
    <xf numFmtId="0" fontId="6" fillId="0" borderId="0" xfId="0" applyFont="1" applyAlignment="1">
      <alignment horizontal="center"/>
    </xf>
    <xf numFmtId="164" fontId="82" fillId="0" borderId="0" xfId="0" applyNumberFormat="1" applyFont="1" applyAlignment="1">
      <alignment horizontal="center"/>
    </xf>
    <xf numFmtId="164" fontId="81" fillId="0" borderId="0" xfId="0" applyNumberFormat="1" applyFont="1" applyAlignment="1">
      <alignment horizontal="center"/>
    </xf>
    <xf numFmtId="164" fontId="4" fillId="0" borderId="0" xfId="0" applyNumberFormat="1" applyFont="1" applyAlignment="1">
      <alignment horizontal="center"/>
    </xf>
    <xf numFmtId="0" fontId="4" fillId="0" borderId="0" xfId="0" applyFont="1" applyAlignment="1">
      <alignment horizontal="center"/>
    </xf>
    <xf numFmtId="169" fontId="11" fillId="0" borderId="6" xfId="0" applyNumberFormat="1" applyFont="1" applyBorder="1" applyAlignment="1">
      <alignment horizontal="justify"/>
    </xf>
    <xf numFmtId="0" fontId="94" fillId="3" borderId="0" xfId="0" applyFont="1" applyFill="1" applyAlignment="1">
      <alignment horizontal="center" vertical="center"/>
    </xf>
    <xf numFmtId="0" fontId="6" fillId="3" borderId="0" xfId="0" applyFont="1" applyFill="1" applyAlignment="1">
      <alignment horizontal="center" vertical="center" wrapText="1"/>
    </xf>
    <xf numFmtId="0" fontId="36" fillId="8" borderId="0" xfId="0" applyFont="1" applyFill="1" applyAlignment="1">
      <alignment horizontal="center"/>
    </xf>
    <xf numFmtId="0" fontId="53" fillId="0" borderId="8" xfId="0" applyFont="1" applyBorder="1" applyAlignment="1">
      <alignment horizontal="center"/>
    </xf>
    <xf numFmtId="0" fontId="6" fillId="3" borderId="0" xfId="0" applyFont="1" applyFill="1" applyAlignment="1">
      <alignment horizontal="justify" wrapText="1"/>
    </xf>
  </cellXfs>
  <cellStyles count="12">
    <cellStyle name="Millares" xfId="1" builtinId="3"/>
    <cellStyle name="Millares 2" xfId="3" xr:uid="{00000000-0005-0000-0000-000001000000}"/>
    <cellStyle name="Millares 3" xfId="11" xr:uid="{366AC96F-0F61-489E-A062-55BCF5803517}"/>
    <cellStyle name="Normal" xfId="0" builtinId="0"/>
    <cellStyle name="Normal 2" xfId="10" xr:uid="{46FC0215-1C56-4898-A3C3-B7C5B9A3DC7D}"/>
    <cellStyle name="Normal 2 2" xfId="6" xr:uid="{BC1CC852-AE80-43CE-8850-7C591AE62043}"/>
    <cellStyle name="Normal 2 2 2" xfId="9" xr:uid="{0F1A6F44-83E2-4A6B-905B-8625CB07B4D2}"/>
    <cellStyle name="Normal 4 2" xfId="7" xr:uid="{8047B6E6-ACBC-43BA-B75A-2FABF47C4F23}"/>
    <cellStyle name="Normal 5" xfId="8" xr:uid="{E51D44FE-01C6-45B3-89C3-F1B3D929A838}"/>
    <cellStyle name="Normal_cashflow" xfId="4" xr:uid="{00000000-0005-0000-0000-000003000000}"/>
    <cellStyle name="Normal_Segmento de Negocios actual" xfId="5" xr:uid="{00000000-0005-0000-0000-000004000000}"/>
    <cellStyle name="Porcentaje" xfId="2" builtinId="5"/>
  </cellStyles>
  <dxfs count="2">
    <dxf>
      <fill>
        <patternFill>
          <bgColor rgb="FF00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75000"/>
                  </a:schemeClr>
                </a:solidFill>
                <a:latin typeface="Verdana" panose="020B0604030504040204" pitchFamily="34" charset="0"/>
                <a:ea typeface="Verdana" panose="020B0604030504040204" pitchFamily="34" charset="0"/>
                <a:cs typeface="+mn-cs"/>
              </a:defRPr>
            </a:pPr>
            <a:r>
              <a:rPr lang="es-AR" sz="1200" b="1">
                <a:solidFill>
                  <a:schemeClr val="accent1">
                    <a:lumMod val="75000"/>
                  </a:schemeClr>
                </a:solidFill>
                <a:latin typeface="Verdana" panose="020B0604030504040204" pitchFamily="34" charset="0"/>
                <a:ea typeface="Verdana" panose="020B0604030504040204" pitchFamily="34" charset="0"/>
              </a:rPr>
              <a:t>Ingresos por ventas por segmento de negocio 2T2026 vs 2T2025</a:t>
            </a:r>
          </a:p>
          <a:p>
            <a:pPr>
              <a:defRPr sz="1200" b="1">
                <a:solidFill>
                  <a:schemeClr val="accent1">
                    <a:lumMod val="75000"/>
                  </a:schemeClr>
                </a:solidFill>
                <a:latin typeface="Verdana" panose="020B0604030504040204" pitchFamily="34" charset="0"/>
                <a:ea typeface="Verdana" panose="020B0604030504040204" pitchFamily="34" charset="0"/>
              </a:defRPr>
            </a:pPr>
            <a:r>
              <a:rPr lang="es-AR" sz="1000" b="1">
                <a:solidFill>
                  <a:schemeClr val="accent1">
                    <a:lumMod val="75000"/>
                  </a:schemeClr>
                </a:solidFill>
                <a:latin typeface="Verdana" panose="020B0604030504040204" pitchFamily="34" charset="0"/>
                <a:ea typeface="Verdana" panose="020B0604030504040204" pitchFamily="34" charset="0"/>
              </a:rPr>
              <a:t>(en millones de pesos)</a:t>
            </a:r>
          </a:p>
        </c:rich>
      </c:tx>
      <c:layout>
        <c:manualLayout>
          <c:xMode val="edge"/>
          <c:yMode val="edge"/>
          <c:x val="0.14281350123702302"/>
          <c:y val="2.406016177143414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75000"/>
                </a:schemeClr>
              </a:solidFill>
              <a:latin typeface="Verdana" panose="020B0604030504040204" pitchFamily="34" charset="0"/>
              <a:ea typeface="Verdana" panose="020B0604030504040204" pitchFamily="34" charset="0"/>
              <a:cs typeface="+mn-cs"/>
            </a:defRPr>
          </a:pPr>
          <a:endParaRPr lang="es-AR"/>
        </a:p>
      </c:txPr>
    </c:title>
    <c:autoTitleDeleted val="0"/>
    <c:plotArea>
      <c:layout/>
      <c:barChart>
        <c:barDir val="col"/>
        <c:grouping val="stacked"/>
        <c:varyColors val="0"/>
        <c:ser>
          <c:idx val="0"/>
          <c:order val="0"/>
          <c:tx>
            <c:strRef>
              <c:f>'Info Adicional'!$A$16</c:f>
              <c:strCache>
                <c:ptCount val="1"/>
                <c:pt idx="0">
                  <c:v>Pesos históricos sin ajuste por inflación</c:v>
                </c:pt>
              </c:strCache>
            </c:strRef>
          </c:tx>
          <c:spPr>
            <a:solidFill>
              <a:schemeClr val="accent1"/>
            </a:solidFill>
            <a:ln>
              <a:noFill/>
            </a:ln>
            <a:effectLst/>
          </c:spPr>
          <c:invertIfNegative val="0"/>
          <c:cat>
            <c:multiLvlStrRef>
              <c:f>'Info Adicional'!$B$14:$G$15</c:f>
              <c:multiLvlStrCache>
                <c:ptCount val="6"/>
                <c:lvl>
                  <c:pt idx="0">
                    <c:v>2026</c:v>
                  </c:pt>
                  <c:pt idx="1">
                    <c:v>2025</c:v>
                  </c:pt>
                  <c:pt idx="2">
                    <c:v>2026</c:v>
                  </c:pt>
                  <c:pt idx="3">
                    <c:v>2025</c:v>
                  </c:pt>
                  <c:pt idx="4">
                    <c:v>2026</c:v>
                  </c:pt>
                  <c:pt idx="5">
                    <c:v>2025</c:v>
                  </c:pt>
                </c:lvl>
                <c:lvl>
                  <c:pt idx="0">
                    <c:v>Transporte</c:v>
                  </c:pt>
                  <c:pt idx="2">
                    <c:v>Líquidos</c:v>
                  </c:pt>
                  <c:pt idx="4">
                    <c:v>Midstream</c:v>
                  </c:pt>
                </c:lvl>
              </c:multiLvlStrCache>
            </c:multiLvlStrRef>
          </c:cat>
          <c:val>
            <c:numRef>
              <c:f>'Info Adicional'!$B$16:$G$16</c:f>
              <c:numCache>
                <c:formatCode>_-* #,##0\ _P_t_s_-;\-* #,##0\ _P_t_s_-;_-* "-"??\ _P_t_s_-;_-@_-</c:formatCode>
                <c:ptCount val="6"/>
                <c:pt idx="0">
                  <c:v>189666</c:v>
                </c:pt>
                <c:pt idx="1">
                  <c:v>148187</c:v>
                </c:pt>
                <c:pt idx="2">
                  <c:v>234201.66864000002</c:v>
                </c:pt>
                <c:pt idx="3">
                  <c:v>119405.290567</c:v>
                </c:pt>
                <c:pt idx="4">
                  <c:v>100353</c:v>
                </c:pt>
                <c:pt idx="5">
                  <c:v>74644</c:v>
                </c:pt>
              </c:numCache>
            </c:numRef>
          </c:val>
          <c:extLst>
            <c:ext xmlns:c16="http://schemas.microsoft.com/office/drawing/2014/chart" uri="{C3380CC4-5D6E-409C-BE32-E72D297353CC}">
              <c16:uniqueId val="{00000000-1EC5-477E-9623-3A824A09C791}"/>
            </c:ext>
          </c:extLst>
        </c:ser>
        <c:ser>
          <c:idx val="1"/>
          <c:order val="1"/>
          <c:tx>
            <c:strRef>
              <c:f>'Info Adicional'!$A$17</c:f>
              <c:strCache>
                <c:ptCount val="1"/>
                <c:pt idx="0">
                  <c:v>Reexpresión por inflación</c:v>
                </c:pt>
              </c:strCache>
            </c:strRef>
          </c:tx>
          <c:spPr>
            <a:solidFill>
              <a:schemeClr val="accent2"/>
            </a:solidFill>
            <a:ln>
              <a:noFill/>
            </a:ln>
            <a:effectLst/>
          </c:spPr>
          <c:invertIfNegative val="0"/>
          <c:cat>
            <c:multiLvlStrRef>
              <c:f>'Info Adicional'!$B$14:$G$15</c:f>
              <c:multiLvlStrCache>
                <c:ptCount val="6"/>
                <c:lvl>
                  <c:pt idx="0">
                    <c:v>2026</c:v>
                  </c:pt>
                  <c:pt idx="1">
                    <c:v>2025</c:v>
                  </c:pt>
                  <c:pt idx="2">
                    <c:v>2026</c:v>
                  </c:pt>
                  <c:pt idx="3">
                    <c:v>2025</c:v>
                  </c:pt>
                  <c:pt idx="4">
                    <c:v>2026</c:v>
                  </c:pt>
                  <c:pt idx="5">
                    <c:v>2025</c:v>
                  </c:pt>
                </c:lvl>
                <c:lvl>
                  <c:pt idx="0">
                    <c:v>Transporte</c:v>
                  </c:pt>
                  <c:pt idx="2">
                    <c:v>Líquidos</c:v>
                  </c:pt>
                  <c:pt idx="4">
                    <c:v>Midstream</c:v>
                  </c:pt>
                </c:lvl>
              </c:multiLvlStrCache>
            </c:multiLvlStrRef>
          </c:cat>
          <c:val>
            <c:numRef>
              <c:f>'Info Adicional'!$B$17:$G$17</c:f>
              <c:numCache>
                <c:formatCode>_-* #,##0\ _P_t_s_-;\-* #,##0\ _P_t_s_-;_-* "-"??\ _P_t_s_-;_-@_-</c:formatCode>
                <c:ptCount val="6"/>
                <c:pt idx="0">
                  <c:v>4677</c:v>
                </c:pt>
                <c:pt idx="1">
                  <c:v>53294</c:v>
                </c:pt>
                <c:pt idx="2">
                  <c:v>4702.3313599999819</c:v>
                </c:pt>
                <c:pt idx="3">
                  <c:v>41355.709432999996</c:v>
                </c:pt>
                <c:pt idx="4">
                  <c:v>1921</c:v>
                </c:pt>
                <c:pt idx="5">
                  <c:v>27261</c:v>
                </c:pt>
              </c:numCache>
            </c:numRef>
          </c:val>
          <c:extLst>
            <c:ext xmlns:c16="http://schemas.microsoft.com/office/drawing/2014/chart" uri="{C3380CC4-5D6E-409C-BE32-E72D297353CC}">
              <c16:uniqueId val="{00000001-1EC5-477E-9623-3A824A09C791}"/>
            </c:ext>
          </c:extLst>
        </c:ser>
        <c:dLbls>
          <c:showLegendKey val="0"/>
          <c:showVal val="0"/>
          <c:showCatName val="0"/>
          <c:showSerName val="0"/>
          <c:showPercent val="0"/>
          <c:showBubbleSize val="0"/>
        </c:dLbls>
        <c:gapWidth val="219"/>
        <c:overlap val="100"/>
        <c:axId val="549621328"/>
        <c:axId val="549620344"/>
      </c:barChart>
      <c:catAx>
        <c:axId val="549621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549620344"/>
        <c:crosses val="autoZero"/>
        <c:auto val="1"/>
        <c:lblAlgn val="ctr"/>
        <c:lblOffset val="100"/>
        <c:noMultiLvlLbl val="0"/>
      </c:catAx>
      <c:valAx>
        <c:axId val="549620344"/>
        <c:scaling>
          <c:orientation val="minMax"/>
        </c:scaling>
        <c:delete val="0"/>
        <c:axPos val="l"/>
        <c:majorGridlines>
          <c:spPr>
            <a:ln w="9525" cap="flat" cmpd="sng" algn="ctr">
              <a:solidFill>
                <a:schemeClr val="tx1">
                  <a:lumMod val="15000"/>
                  <a:lumOff val="85000"/>
                </a:schemeClr>
              </a:solidFill>
              <a:round/>
            </a:ln>
            <a:effectLst/>
          </c:spPr>
        </c:majorGridlines>
        <c:numFmt formatCode="_-* #,##0\ _P_t_s_-;\-* #,##0\ _P_t_s_-;_-* &quot;-&quot;??\ _P_t_s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549621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legend>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s-A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accent1">
                    <a:lumMod val="75000"/>
                  </a:schemeClr>
                </a:solidFill>
                <a:latin typeface="Verdana" panose="020B0604030504040204" pitchFamily="34" charset="0"/>
                <a:ea typeface="Verdana" panose="020B0604030504040204" pitchFamily="34" charset="0"/>
                <a:cs typeface="+mn-cs"/>
              </a:defRPr>
            </a:pPr>
            <a:r>
              <a:rPr lang="es-AR" sz="1400" b="1">
                <a:solidFill>
                  <a:schemeClr val="accent1">
                    <a:lumMod val="75000"/>
                  </a:schemeClr>
                </a:solidFill>
                <a:latin typeface="Verdana" panose="020B0604030504040204" pitchFamily="34" charset="0"/>
                <a:ea typeface="Verdana" panose="020B0604030504040204" pitchFamily="34" charset="0"/>
              </a:rPr>
              <a:t>Utilidad operativa por segmento</a:t>
            </a:r>
            <a:r>
              <a:rPr lang="es-AR" sz="1400" b="1" baseline="0">
                <a:solidFill>
                  <a:schemeClr val="accent1">
                    <a:lumMod val="75000"/>
                  </a:schemeClr>
                </a:solidFill>
                <a:latin typeface="Verdana" panose="020B0604030504040204" pitchFamily="34" charset="0"/>
                <a:ea typeface="Verdana" panose="020B0604030504040204" pitchFamily="34" charset="0"/>
              </a:rPr>
              <a:t> de negocios</a:t>
            </a:r>
            <a:endParaRPr lang="es-AR" sz="1400" b="1">
              <a:solidFill>
                <a:schemeClr val="accent1">
                  <a:lumMod val="75000"/>
                </a:schemeClr>
              </a:solidFill>
              <a:latin typeface="Verdana" panose="020B0604030504040204" pitchFamily="34" charset="0"/>
              <a:ea typeface="Verdana" panose="020B0604030504040204" pitchFamily="34" charset="0"/>
            </a:endParaRPr>
          </a:p>
        </c:rich>
      </c:tx>
      <c:layout>
        <c:manualLayout>
          <c:xMode val="edge"/>
          <c:yMode val="edge"/>
          <c:x val="0.28825523506336154"/>
          <c:y val="4.544376285460765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accent1">
                  <a:lumMod val="75000"/>
                </a:schemeClr>
              </a:solidFill>
              <a:latin typeface="Verdana" panose="020B0604030504040204" pitchFamily="34" charset="0"/>
              <a:ea typeface="Verdana" panose="020B0604030504040204" pitchFamily="34" charset="0"/>
              <a:cs typeface="+mn-cs"/>
            </a:defRPr>
          </a:pPr>
          <a:endParaRPr lang="es-AR"/>
        </a:p>
      </c:txPr>
    </c:title>
    <c:autoTitleDeleted val="0"/>
    <c:plotArea>
      <c:layout>
        <c:manualLayout>
          <c:layoutTarget val="inner"/>
          <c:xMode val="edge"/>
          <c:yMode val="edge"/>
          <c:x val="0.14629132201760994"/>
          <c:y val="0.12928065932194879"/>
          <c:w val="0.83992710313897412"/>
          <c:h val="0.7660562925255453"/>
        </c:manualLayout>
      </c:layout>
      <c:barChart>
        <c:barDir val="col"/>
        <c:grouping val="clustered"/>
        <c:varyColors val="0"/>
        <c:ser>
          <c:idx val="0"/>
          <c:order val="0"/>
          <c:tx>
            <c:strRef>
              <c:f>'Info Adicional'!$A$53</c:f>
              <c:strCache>
                <c:ptCount val="1"/>
                <c:pt idx="0">
                  <c:v>2T2026</c:v>
                </c:pt>
              </c:strCache>
            </c:strRef>
          </c:tx>
          <c:spPr>
            <a:solidFill>
              <a:schemeClr val="accent1"/>
            </a:solidFill>
            <a:ln>
              <a:noFill/>
            </a:ln>
            <a:effectLst/>
          </c:spPr>
          <c:invertIfNegative val="0"/>
          <c:cat>
            <c:strRef>
              <c:f>'Info Adicional'!$B$52:$D$52</c:f>
              <c:strCache>
                <c:ptCount val="3"/>
                <c:pt idx="0">
                  <c:v>Transporte</c:v>
                </c:pt>
                <c:pt idx="1">
                  <c:v>Líquidos</c:v>
                </c:pt>
                <c:pt idx="2">
                  <c:v>Midstream</c:v>
                </c:pt>
              </c:strCache>
            </c:strRef>
          </c:cat>
          <c:val>
            <c:numRef>
              <c:f>'Info Adicional'!$B$53:$D$53</c:f>
              <c:numCache>
                <c:formatCode>_-* #,##0\ _P_t_s_-;\-* #,##0\ _P_t_s_-;_-* "-"??\ _P_t_s_-;_-@_-</c:formatCode>
                <c:ptCount val="3"/>
                <c:pt idx="0">
                  <c:v>95484.673462097824</c:v>
                </c:pt>
                <c:pt idx="1">
                  <c:v>77934.1182593829</c:v>
                </c:pt>
                <c:pt idx="2">
                  <c:v>42908.534878952334</c:v>
                </c:pt>
              </c:numCache>
            </c:numRef>
          </c:val>
          <c:extLst>
            <c:ext xmlns:c16="http://schemas.microsoft.com/office/drawing/2014/chart" uri="{C3380CC4-5D6E-409C-BE32-E72D297353CC}">
              <c16:uniqueId val="{00000000-58E0-448A-A30A-9FC8B19A271C}"/>
            </c:ext>
          </c:extLst>
        </c:ser>
        <c:ser>
          <c:idx val="1"/>
          <c:order val="1"/>
          <c:tx>
            <c:strRef>
              <c:f>'Info Adicional'!$A$54</c:f>
              <c:strCache>
                <c:ptCount val="1"/>
                <c:pt idx="0">
                  <c:v>2T2025</c:v>
                </c:pt>
              </c:strCache>
            </c:strRef>
          </c:tx>
          <c:spPr>
            <a:solidFill>
              <a:srgbClr val="92D050"/>
            </a:solidFill>
            <a:ln>
              <a:noFill/>
            </a:ln>
            <a:effectLst/>
          </c:spPr>
          <c:invertIfNegative val="0"/>
          <c:cat>
            <c:strRef>
              <c:f>'Info Adicional'!$B$52:$D$52</c:f>
              <c:strCache>
                <c:ptCount val="3"/>
                <c:pt idx="0">
                  <c:v>Transporte</c:v>
                </c:pt>
                <c:pt idx="1">
                  <c:v>Líquidos</c:v>
                </c:pt>
                <c:pt idx="2">
                  <c:v>Midstream</c:v>
                </c:pt>
              </c:strCache>
            </c:strRef>
          </c:cat>
          <c:val>
            <c:numRef>
              <c:f>'Info Adicional'!$B$54:$D$54</c:f>
              <c:numCache>
                <c:formatCode>_-* #,##0\ _P_t_s_-;\-* #,##0\ _P_t_s_-;_-* "-"??\ _P_t_s_-;_-@_-</c:formatCode>
                <c:ptCount val="3"/>
                <c:pt idx="0">
                  <c:v>83615.798845228201</c:v>
                </c:pt>
                <c:pt idx="1">
                  <c:v>29790.317125008773</c:v>
                </c:pt>
                <c:pt idx="2">
                  <c:v>50260.610692859547</c:v>
                </c:pt>
              </c:numCache>
            </c:numRef>
          </c:val>
          <c:extLst>
            <c:ext xmlns:c16="http://schemas.microsoft.com/office/drawing/2014/chart" uri="{C3380CC4-5D6E-409C-BE32-E72D297353CC}">
              <c16:uniqueId val="{00000001-58E0-448A-A30A-9FC8B19A271C}"/>
            </c:ext>
          </c:extLst>
        </c:ser>
        <c:dLbls>
          <c:showLegendKey val="0"/>
          <c:showVal val="0"/>
          <c:showCatName val="0"/>
          <c:showSerName val="0"/>
          <c:showPercent val="0"/>
          <c:showBubbleSize val="0"/>
        </c:dLbls>
        <c:gapWidth val="219"/>
        <c:overlap val="-27"/>
        <c:axId val="543081632"/>
        <c:axId val="543084912"/>
      </c:barChart>
      <c:catAx>
        <c:axId val="543081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543084912"/>
        <c:crosses val="autoZero"/>
        <c:auto val="1"/>
        <c:lblAlgn val="ctr"/>
        <c:lblOffset val="100"/>
        <c:noMultiLvlLbl val="0"/>
      </c:catAx>
      <c:valAx>
        <c:axId val="543084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sz="1000">
                    <a:latin typeface="Verdana" panose="020B0604030504040204" pitchFamily="34" charset="0"/>
                    <a:ea typeface="Verdana" panose="020B0604030504040204" pitchFamily="34" charset="0"/>
                  </a:rPr>
                  <a:t>Millones de pesos argentinos</a:t>
                </a:r>
              </a:p>
            </c:rich>
          </c:tx>
          <c:layout>
            <c:manualLayout>
              <c:xMode val="edge"/>
              <c:yMode val="edge"/>
              <c:x val="1.9400350334177995E-2"/>
              <c:y val="0.2339347680200187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title>
        <c:numFmt formatCode="_-* #,##0\ _P_t_s_-;\-* #,##0\ _P_t_s_-;_-* &quot;-&quot;??\ _P_t_s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543081632"/>
        <c:crosses val="autoZero"/>
        <c:crossBetween val="between"/>
      </c:valAx>
      <c:spPr>
        <a:noFill/>
        <a:ln>
          <a:noFill/>
        </a:ln>
        <a:effectLst/>
      </c:spPr>
    </c:plotArea>
    <c:legend>
      <c:legendPos val="b"/>
      <c:layout>
        <c:manualLayout>
          <c:xMode val="edge"/>
          <c:yMode val="edge"/>
          <c:x val="0.40910249177891828"/>
          <c:y val="0.94951038315446645"/>
          <c:w val="0.18459087219141707"/>
          <c:h val="5.0489616845533533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legend>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s-A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Verdana" panose="020B0604030504040204" pitchFamily="34" charset="0"/>
                <a:ea typeface="Verdana" panose="020B0604030504040204" pitchFamily="34" charset="0"/>
                <a:cs typeface="+mn-cs"/>
              </a:defRPr>
            </a:pPr>
            <a:r>
              <a:rPr lang="es-AR" sz="1600">
                <a:solidFill>
                  <a:schemeClr val="accent1">
                    <a:lumMod val="75000"/>
                  </a:schemeClr>
                </a:solidFill>
                <a:latin typeface="Verdana" panose="020B0604030504040204" pitchFamily="34" charset="0"/>
                <a:ea typeface="Verdana" panose="020B0604030504040204" pitchFamily="34" charset="0"/>
              </a:rPr>
              <a:t>Datos operativos</a:t>
            </a:r>
            <a:r>
              <a:rPr lang="es-AR" sz="1600" baseline="0">
                <a:solidFill>
                  <a:schemeClr val="accent1">
                    <a:lumMod val="75000"/>
                  </a:schemeClr>
                </a:solidFill>
                <a:latin typeface="Verdana" panose="020B0604030504040204" pitchFamily="34" charset="0"/>
                <a:ea typeface="Verdana" panose="020B0604030504040204" pitchFamily="34" charset="0"/>
              </a:rPr>
              <a:t> de transporte</a:t>
            </a:r>
            <a:endParaRPr lang="es-AR" sz="1600">
              <a:solidFill>
                <a:schemeClr val="accent1">
                  <a:lumMod val="75000"/>
                </a:schemeClr>
              </a:solidFill>
              <a:latin typeface="Verdana" panose="020B0604030504040204" pitchFamily="34" charset="0"/>
              <a:ea typeface="Verdana" panose="020B0604030504040204" pitchFamily="34" charset="0"/>
            </a:endParaRPr>
          </a:p>
        </c:rich>
      </c:tx>
      <c:layout>
        <c:manualLayout>
          <c:xMode val="edge"/>
          <c:yMode val="edge"/>
          <c:x val="0.3437684116853742"/>
          <c:y val="5.0702774935820994E-3"/>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Verdana" panose="020B0604030504040204" pitchFamily="34" charset="0"/>
              <a:ea typeface="Verdana" panose="020B0604030504040204" pitchFamily="34" charset="0"/>
              <a:cs typeface="+mn-cs"/>
            </a:defRPr>
          </a:pPr>
          <a:endParaRPr lang="es-AR"/>
        </a:p>
      </c:txPr>
    </c:title>
    <c:autoTitleDeleted val="0"/>
    <c:plotArea>
      <c:layout/>
      <c:barChart>
        <c:barDir val="col"/>
        <c:grouping val="clustered"/>
        <c:varyColors val="0"/>
        <c:ser>
          <c:idx val="0"/>
          <c:order val="0"/>
          <c:tx>
            <c:strRef>
              <c:f>'Info Adicional'!$A$187</c:f>
              <c:strCache>
                <c:ptCount val="1"/>
                <c:pt idx="0">
                  <c:v>Capacidad contratada en firme promedio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f>'Info Adicional'!$B$186:$D$186</c:f>
              <c:strCache>
                <c:ptCount val="3"/>
                <c:pt idx="0">
                  <c:v>2T2024</c:v>
                </c:pt>
                <c:pt idx="1">
                  <c:v>2T2025</c:v>
                </c:pt>
                <c:pt idx="2">
                  <c:v>2T2026</c:v>
                </c:pt>
              </c:strCache>
            </c:strRef>
          </c:cat>
          <c:val>
            <c:numRef>
              <c:f>'Info Adicional'!$B$187:$D$187</c:f>
              <c:numCache>
                <c:formatCode>_-* #,##0.0\ _P_t_s_-;\-* #,##0.0\ _P_t_s_-;_-* "-"??\ _P_t_s_-;_-@_-</c:formatCode>
                <c:ptCount val="3"/>
                <c:pt idx="0">
                  <c:v>83.2</c:v>
                </c:pt>
                <c:pt idx="1">
                  <c:v>89.6</c:v>
                </c:pt>
                <c:pt idx="2">
                  <c:v>90.5</c:v>
                </c:pt>
              </c:numCache>
            </c:numRef>
          </c:val>
          <c:extLst>
            <c:ext xmlns:c16="http://schemas.microsoft.com/office/drawing/2014/chart" uri="{C3380CC4-5D6E-409C-BE32-E72D297353CC}">
              <c16:uniqueId val="{00000000-CF9A-459C-9CF7-45994803D8C4}"/>
            </c:ext>
          </c:extLst>
        </c:ser>
        <c:ser>
          <c:idx val="1"/>
          <c:order val="1"/>
          <c:tx>
            <c:strRef>
              <c:f>'Info Adicional'!$A$188</c:f>
              <c:strCache>
                <c:ptCount val="1"/>
                <c:pt idx="0">
                  <c:v>Entregas promedio diarias</c:v>
                </c:pt>
              </c:strCache>
            </c:strRef>
          </c:tx>
          <c:spPr>
            <a:solidFill>
              <a:schemeClr val="accent2"/>
            </a:solidFill>
            <a:ln>
              <a:noFill/>
            </a:ln>
            <a:effectLst/>
          </c:spPr>
          <c:invertIfNegative val="0"/>
          <c:cat>
            <c:strRef>
              <c:f>'Info Adicional'!$B$186:$D$186</c:f>
              <c:strCache>
                <c:ptCount val="3"/>
                <c:pt idx="0">
                  <c:v>2T2024</c:v>
                </c:pt>
                <c:pt idx="1">
                  <c:v>2T2025</c:v>
                </c:pt>
                <c:pt idx="2">
                  <c:v>2T2026</c:v>
                </c:pt>
              </c:strCache>
            </c:strRef>
          </c:cat>
          <c:val>
            <c:numRef>
              <c:f>'Info Adicional'!$B$188:$D$188</c:f>
              <c:numCache>
                <c:formatCode>_-* #,##0.0\ _P_t_s_-;\-* #,##0.0\ _P_t_s_-;_-* "-"??\ _P_t_s_-;_-@_-</c:formatCode>
                <c:ptCount val="3"/>
                <c:pt idx="0">
                  <c:v>76.522625149103931</c:v>
                </c:pt>
                <c:pt idx="1">
                  <c:v>84.493210366666659</c:v>
                </c:pt>
                <c:pt idx="2">
                  <c:v>82.493981958064523</c:v>
                </c:pt>
              </c:numCache>
            </c:numRef>
          </c:val>
          <c:extLst>
            <c:ext xmlns:c16="http://schemas.microsoft.com/office/drawing/2014/chart" uri="{C3380CC4-5D6E-409C-BE32-E72D297353CC}">
              <c16:uniqueId val="{00000001-CF9A-459C-9CF7-45994803D8C4}"/>
            </c:ext>
          </c:extLst>
        </c:ser>
        <c:dLbls>
          <c:showLegendKey val="0"/>
          <c:showVal val="0"/>
          <c:showCatName val="0"/>
          <c:showSerName val="0"/>
          <c:showPercent val="0"/>
          <c:showBubbleSize val="0"/>
        </c:dLbls>
        <c:gapWidth val="219"/>
        <c:overlap val="-27"/>
        <c:axId val="1848920351"/>
        <c:axId val="1848906207"/>
      </c:barChart>
      <c:lineChart>
        <c:grouping val="standard"/>
        <c:varyColors val="0"/>
        <c:ser>
          <c:idx val="2"/>
          <c:order val="2"/>
          <c:tx>
            <c:strRef>
              <c:f>'Info Adicional'!$A$189</c:f>
              <c:strCache>
                <c:ptCount val="1"/>
                <c:pt idx="0">
                  <c:v>% ingresos por venta firme</c:v>
                </c:pt>
              </c:strCache>
            </c:strRef>
          </c:tx>
          <c:spPr>
            <a:ln w="31750" cap="rnd">
              <a:solidFill>
                <a:schemeClr val="accent5"/>
              </a:solidFill>
              <a:round/>
            </a:ln>
            <a:effectLst/>
          </c:spPr>
          <c:marker>
            <c:symbol val="none"/>
          </c:marker>
          <c:cat>
            <c:strRef>
              <c:f>'Info Adicional'!$B$186:$D$186</c:f>
              <c:strCache>
                <c:ptCount val="3"/>
                <c:pt idx="0">
                  <c:v>2T2024</c:v>
                </c:pt>
                <c:pt idx="1">
                  <c:v>2T2025</c:v>
                </c:pt>
                <c:pt idx="2">
                  <c:v>2T2026</c:v>
                </c:pt>
              </c:strCache>
            </c:strRef>
          </c:cat>
          <c:val>
            <c:numRef>
              <c:f>'Info Adicional'!$B$189:$D$189</c:f>
              <c:numCache>
                <c:formatCode>0%</c:formatCode>
                <c:ptCount val="3"/>
                <c:pt idx="0">
                  <c:v>0.84899999999999998</c:v>
                </c:pt>
                <c:pt idx="1">
                  <c:v>0.80800000000000005</c:v>
                </c:pt>
                <c:pt idx="2">
                  <c:v>0.80030731104808395</c:v>
                </c:pt>
              </c:numCache>
            </c:numRef>
          </c:val>
          <c:smooth val="0"/>
          <c:extLst>
            <c:ext xmlns:c16="http://schemas.microsoft.com/office/drawing/2014/chart" uri="{C3380CC4-5D6E-409C-BE32-E72D297353CC}">
              <c16:uniqueId val="{00000002-CF9A-459C-9CF7-45994803D8C4}"/>
            </c:ext>
          </c:extLst>
        </c:ser>
        <c:dLbls>
          <c:showLegendKey val="0"/>
          <c:showVal val="0"/>
          <c:showCatName val="0"/>
          <c:showSerName val="0"/>
          <c:showPercent val="0"/>
          <c:showBubbleSize val="0"/>
        </c:dLbls>
        <c:marker val="1"/>
        <c:smooth val="0"/>
        <c:axId val="1437373215"/>
        <c:axId val="1437388607"/>
      </c:lineChart>
      <c:catAx>
        <c:axId val="1848920351"/>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AR"/>
          </a:p>
        </c:txPr>
        <c:crossAx val="1848906207"/>
        <c:crosses val="autoZero"/>
        <c:auto val="1"/>
        <c:lblAlgn val="ctr"/>
        <c:lblOffset val="100"/>
        <c:noMultiLvlLbl val="0"/>
      </c:catAx>
      <c:valAx>
        <c:axId val="1848906207"/>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r>
                  <a:rPr lang="es-AR" b="0">
                    <a:solidFill>
                      <a:sysClr val="windowText" lastClr="000000"/>
                    </a:solidFill>
                    <a:latin typeface="Verdana" panose="020B0604030504040204" pitchFamily="34" charset="0"/>
                    <a:ea typeface="Verdana" panose="020B0604030504040204" pitchFamily="34" charset="0"/>
                  </a:rPr>
                  <a:t>MMm3/d</a:t>
                </a:r>
              </a:p>
            </c:rich>
          </c:tx>
          <c:layout>
            <c:manualLayout>
              <c:xMode val="edge"/>
              <c:yMode val="edge"/>
              <c:x val="0.16872013880110792"/>
              <c:y val="0.2883153808638475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AR"/>
            </a:p>
          </c:txPr>
        </c:title>
        <c:numFmt formatCode="_-* #,##0.0\ _P_t_s_-;\-* #,##0.0\ _P_t_s_-;_-* &quot;-&quot;??\ _P_t_s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Verdana" panose="020B0604030504040204" pitchFamily="34" charset="0"/>
                <a:ea typeface="Verdana" panose="020B0604030504040204" pitchFamily="34" charset="0"/>
                <a:cs typeface="+mn-cs"/>
              </a:defRPr>
            </a:pPr>
            <a:endParaRPr lang="es-AR"/>
          </a:p>
        </c:txPr>
        <c:crossAx val="1848920351"/>
        <c:crosses val="autoZero"/>
        <c:crossBetween val="between"/>
      </c:valAx>
      <c:valAx>
        <c:axId val="1437388607"/>
        <c:scaling>
          <c:orientation val="minMax"/>
        </c:scaling>
        <c:delete val="0"/>
        <c:axPos val="r"/>
        <c:title>
          <c:tx>
            <c:rich>
              <a:bodyPr rot="-54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r>
                  <a:rPr lang="es-AR" b="0">
                    <a:solidFill>
                      <a:sysClr val="windowText" lastClr="000000"/>
                    </a:solidFill>
                    <a:latin typeface="Verdana" panose="020B0604030504040204" pitchFamily="34" charset="0"/>
                    <a:ea typeface="Verdana" panose="020B0604030504040204" pitchFamily="34" charset="0"/>
                  </a:rPr>
                  <a:t>% ingresos por venta en firme</a:t>
                </a: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A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Verdana" panose="020B0604030504040204" pitchFamily="34" charset="0"/>
                <a:ea typeface="Verdana" panose="020B0604030504040204" pitchFamily="34" charset="0"/>
                <a:cs typeface="+mn-cs"/>
              </a:defRPr>
            </a:pPr>
            <a:endParaRPr lang="es-AR"/>
          </a:p>
        </c:txPr>
        <c:crossAx val="1437373215"/>
        <c:crosses val="max"/>
        <c:crossBetween val="between"/>
      </c:valAx>
      <c:catAx>
        <c:axId val="1437373215"/>
        <c:scaling>
          <c:orientation val="minMax"/>
        </c:scaling>
        <c:delete val="1"/>
        <c:axPos val="b"/>
        <c:numFmt formatCode="General" sourceLinked="1"/>
        <c:majorTickMark val="none"/>
        <c:minorTickMark val="none"/>
        <c:tickLblPos val="nextTo"/>
        <c:crossAx val="1437388607"/>
        <c:crosses val="autoZero"/>
        <c:auto val="1"/>
        <c:lblAlgn val="ctr"/>
        <c:lblOffset val="100"/>
        <c:noMultiLvlLbl val="0"/>
      </c:cat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AR"/>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A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600" b="1" i="0" u="none" strike="noStrike" kern="1200" spc="0" baseline="0">
                <a:solidFill>
                  <a:srgbClr val="0070C0"/>
                </a:solidFill>
                <a:latin typeface="Verdana" panose="020B0604030504040204" pitchFamily="34" charset="0"/>
                <a:ea typeface="Verdana" panose="020B0604030504040204" pitchFamily="34" charset="0"/>
                <a:cs typeface="+mn-cs"/>
              </a:defRPr>
            </a:pPr>
            <a:r>
              <a:rPr lang="es-AR" sz="1600" b="1">
                <a:solidFill>
                  <a:srgbClr val="0070C0"/>
                </a:solidFill>
                <a:latin typeface="Verdana" panose="020B0604030504040204" pitchFamily="34" charset="0"/>
                <a:ea typeface="Verdana" panose="020B0604030504040204" pitchFamily="34" charset="0"/>
              </a:rPr>
              <a:t>Datos operativos</a:t>
            </a:r>
            <a:r>
              <a:rPr lang="es-AR" sz="1600" b="1" baseline="0">
                <a:solidFill>
                  <a:srgbClr val="0070C0"/>
                </a:solidFill>
                <a:latin typeface="Verdana" panose="020B0604030504040204" pitchFamily="34" charset="0"/>
                <a:ea typeface="Verdana" panose="020B0604030504040204" pitchFamily="34" charset="0"/>
              </a:rPr>
              <a:t> sistema Vaca Muerta</a:t>
            </a:r>
            <a:endParaRPr lang="es-AR" sz="1600" b="1">
              <a:solidFill>
                <a:srgbClr val="0070C0"/>
              </a:solidFill>
              <a:latin typeface="Verdana" panose="020B0604030504040204" pitchFamily="34" charset="0"/>
              <a:ea typeface="Verdana" panose="020B0604030504040204" pitchFamily="34" charset="0"/>
            </a:endParaRPr>
          </a:p>
        </c:rich>
      </c:tx>
      <c:layout>
        <c:manualLayout>
          <c:xMode val="edge"/>
          <c:yMode val="edge"/>
          <c:x val="0.25236720756290992"/>
          <c:y val="2.8947374419265318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rgbClr val="0070C0"/>
              </a:solidFill>
              <a:latin typeface="Verdana" panose="020B0604030504040204" pitchFamily="34" charset="0"/>
              <a:ea typeface="Verdana" panose="020B0604030504040204" pitchFamily="34" charset="0"/>
              <a:cs typeface="+mn-cs"/>
            </a:defRPr>
          </a:pPr>
          <a:endParaRPr lang="es-AR"/>
        </a:p>
      </c:txPr>
    </c:title>
    <c:autoTitleDeleted val="0"/>
    <c:plotArea>
      <c:layout>
        <c:manualLayout>
          <c:layoutTarget val="inner"/>
          <c:xMode val="edge"/>
          <c:yMode val="edge"/>
          <c:x val="7.3444090763021885E-2"/>
          <c:y val="0.10817553008195815"/>
          <c:w val="0.92455151690281157"/>
          <c:h val="0.68692787980067627"/>
        </c:manualLayout>
      </c:layout>
      <c:barChart>
        <c:barDir val="col"/>
        <c:grouping val="clustered"/>
        <c:varyColors val="0"/>
        <c:ser>
          <c:idx val="1"/>
          <c:order val="1"/>
          <c:tx>
            <c:strRef>
              <c:f>'Info Adicional'!$A$217</c:f>
              <c:strCache>
                <c:ptCount val="1"/>
                <c:pt idx="0">
                  <c:v>Entregas promedio diarias (transporte)</c:v>
                </c:pt>
              </c:strCache>
            </c:strRef>
          </c:tx>
          <c:spPr>
            <a:solidFill>
              <a:schemeClr val="accent5">
                <a:shade val="86000"/>
              </a:schemeClr>
            </a:solidFill>
            <a:ln>
              <a:noFill/>
            </a:ln>
            <a:effectLst/>
          </c:spPr>
          <c:invertIfNegative val="0"/>
          <c:dPt>
            <c:idx val="1"/>
            <c:invertIfNegative val="0"/>
            <c:bubble3D val="0"/>
            <c:extLst>
              <c:ext xmlns:c16="http://schemas.microsoft.com/office/drawing/2014/chart" uri="{C3380CC4-5D6E-409C-BE32-E72D297353CC}">
                <c16:uniqueId val="{00000000-5B0A-4894-88B2-0BF160A09963}"/>
              </c:ext>
            </c:extLst>
          </c:dPt>
          <c:cat>
            <c:strRef>
              <c:f>'Info Adicional'!$B$215:$D$215</c:f>
              <c:strCache>
                <c:ptCount val="3"/>
                <c:pt idx="0">
                  <c:v>2T2024</c:v>
                </c:pt>
                <c:pt idx="1">
                  <c:v>2T2025</c:v>
                </c:pt>
                <c:pt idx="2">
                  <c:v>2T2026</c:v>
                </c:pt>
              </c:strCache>
            </c:strRef>
          </c:cat>
          <c:val>
            <c:numRef>
              <c:f>'Info Adicional'!$B$217:$D$217</c:f>
              <c:numCache>
                <c:formatCode>_-* #,##0.0_-;\-* #,##0.0_-;_-* "-"??_-;_-@_-</c:formatCode>
                <c:ptCount val="3"/>
                <c:pt idx="0" formatCode="_-* #,##0_-;\-* #,##0_-;_-* &quot;-&quot;??_-;_-@_-">
                  <c:v>20.166666666666668</c:v>
                </c:pt>
                <c:pt idx="1">
                  <c:v>25.133333333333336</c:v>
                </c:pt>
                <c:pt idx="2">
                  <c:v>30.366666666666664</c:v>
                </c:pt>
              </c:numCache>
            </c:numRef>
          </c:val>
          <c:extLst>
            <c:ext xmlns:c16="http://schemas.microsoft.com/office/drawing/2014/chart" uri="{C3380CC4-5D6E-409C-BE32-E72D297353CC}">
              <c16:uniqueId val="{00000001-5697-4536-826E-9D66B7175739}"/>
            </c:ext>
          </c:extLst>
        </c:ser>
        <c:ser>
          <c:idx val="3"/>
          <c:order val="3"/>
          <c:tx>
            <c:strRef>
              <c:f>'Info Adicional'!$A$219</c:f>
              <c:strCache>
                <c:ptCount val="1"/>
                <c:pt idx="0">
                  <c:v>Inyección promedio de gas natural acondicionado (acondicionamiento)</c:v>
                </c:pt>
              </c:strCache>
            </c:strRef>
          </c:tx>
          <c:spPr>
            <a:solidFill>
              <a:schemeClr val="accent5">
                <a:tint val="58000"/>
              </a:schemeClr>
            </a:solidFill>
            <a:ln>
              <a:noFill/>
            </a:ln>
            <a:effectLst/>
          </c:spPr>
          <c:invertIfNegative val="0"/>
          <c:cat>
            <c:strRef>
              <c:f>'Info Adicional'!$B$215:$D$215</c:f>
              <c:strCache>
                <c:ptCount val="3"/>
                <c:pt idx="0">
                  <c:v>2T2024</c:v>
                </c:pt>
                <c:pt idx="1">
                  <c:v>2T2025</c:v>
                </c:pt>
                <c:pt idx="2">
                  <c:v>2T2026</c:v>
                </c:pt>
              </c:strCache>
            </c:strRef>
          </c:cat>
          <c:val>
            <c:numRef>
              <c:f>'Info Adicional'!$B$219:$D$219</c:f>
              <c:numCache>
                <c:formatCode>_-* #,##0.0_-;\-* #,##0.0_-;_-* "-"??_-;_-@_-</c:formatCode>
                <c:ptCount val="3"/>
                <c:pt idx="0" formatCode="_-* #,##0_-;\-* #,##0_-;_-* &quot;-&quot;??_-;_-@_-">
                  <c:v>13.733333333333334</c:v>
                </c:pt>
                <c:pt idx="1">
                  <c:v>26.433333333333337</c:v>
                </c:pt>
                <c:pt idx="2">
                  <c:v>27.266666666666666</c:v>
                </c:pt>
              </c:numCache>
            </c:numRef>
          </c:val>
          <c:extLst>
            <c:ext xmlns:c16="http://schemas.microsoft.com/office/drawing/2014/chart" uri="{C3380CC4-5D6E-409C-BE32-E72D297353CC}">
              <c16:uniqueId val="{00000002-4516-49ED-9277-4ACE1527442E}"/>
            </c:ext>
          </c:extLst>
        </c:ser>
        <c:dLbls>
          <c:showLegendKey val="0"/>
          <c:showVal val="0"/>
          <c:showCatName val="0"/>
          <c:showSerName val="0"/>
          <c:showPercent val="0"/>
          <c:showBubbleSize val="0"/>
        </c:dLbls>
        <c:gapWidth val="150"/>
        <c:axId val="419538992"/>
        <c:axId val="419537328"/>
      </c:barChart>
      <c:lineChart>
        <c:grouping val="standard"/>
        <c:varyColors val="0"/>
        <c:ser>
          <c:idx val="0"/>
          <c:order val="0"/>
          <c:tx>
            <c:strRef>
              <c:f>'Info Adicional'!$A$216</c:f>
              <c:strCache>
                <c:ptCount val="1"/>
                <c:pt idx="0">
                  <c:v>Capacidad de transporte contratada en firme promedio </c:v>
                </c:pt>
              </c:strCache>
            </c:strRef>
          </c:tx>
          <c:spPr>
            <a:ln w="28575" cap="rnd">
              <a:solidFill>
                <a:schemeClr val="accent6"/>
              </a:solidFill>
              <a:round/>
            </a:ln>
            <a:effectLst/>
          </c:spPr>
          <c:marker>
            <c:symbol val="none"/>
          </c:marker>
          <c:dPt>
            <c:idx val="2"/>
            <c:marker>
              <c:symbol val="circle"/>
              <c:size val="5"/>
              <c:spPr>
                <a:solidFill>
                  <a:schemeClr val="accent5">
                    <a:shade val="58000"/>
                  </a:schemeClr>
                </a:solidFill>
                <a:ln w="9525">
                  <a:solidFill>
                    <a:schemeClr val="accent5">
                      <a:shade val="58000"/>
                    </a:schemeClr>
                  </a:solidFill>
                </a:ln>
                <a:effectLst/>
              </c:spPr>
            </c:marker>
            <c:bubble3D val="0"/>
            <c:extLst>
              <c:ext xmlns:c16="http://schemas.microsoft.com/office/drawing/2014/chart" uri="{C3380CC4-5D6E-409C-BE32-E72D297353CC}">
                <c16:uniqueId val="{00000001-5B0A-4894-88B2-0BF160A09963}"/>
              </c:ext>
            </c:extLst>
          </c:dPt>
          <c:cat>
            <c:strRef>
              <c:f>'Info Adicional'!$B$215:$D$215</c:f>
              <c:strCache>
                <c:ptCount val="3"/>
                <c:pt idx="0">
                  <c:v>2T2024</c:v>
                </c:pt>
                <c:pt idx="1">
                  <c:v>2T2025</c:v>
                </c:pt>
                <c:pt idx="2">
                  <c:v>2T2026</c:v>
                </c:pt>
              </c:strCache>
            </c:strRef>
          </c:cat>
          <c:val>
            <c:numRef>
              <c:f>'Info Adicional'!$B$216:$D$216</c:f>
              <c:numCache>
                <c:formatCode>_-* #,##0.0_-;\-* #,##0.0_-;_-* "-"??_-;_-@_-</c:formatCode>
                <c:ptCount val="3"/>
                <c:pt idx="0" formatCode="_-* #,##0_-;\-* #,##0_-;_-* &quot;-&quot;??_-;_-@_-">
                  <c:v>19.899999999999999</c:v>
                </c:pt>
                <c:pt idx="1">
                  <c:v>26.6</c:v>
                </c:pt>
                <c:pt idx="2">
                  <c:v>26.966666666666669</c:v>
                </c:pt>
              </c:numCache>
            </c:numRef>
          </c:val>
          <c:smooth val="0"/>
          <c:extLst>
            <c:ext xmlns:c16="http://schemas.microsoft.com/office/drawing/2014/chart" uri="{C3380CC4-5D6E-409C-BE32-E72D297353CC}">
              <c16:uniqueId val="{00000000-5697-4536-826E-9D66B7175739}"/>
            </c:ext>
          </c:extLst>
        </c:ser>
        <c:ser>
          <c:idx val="2"/>
          <c:order val="2"/>
          <c:tx>
            <c:strRef>
              <c:f>'Info Adicional'!$A$218</c:f>
              <c:strCache>
                <c:ptCount val="1"/>
                <c:pt idx="0">
                  <c:v>Capacidad de acondicionamiento en firme promedio</c:v>
                </c:pt>
              </c:strCache>
            </c:strRef>
          </c:tx>
          <c:spPr>
            <a:ln w="28575" cap="rnd">
              <a:solidFill>
                <a:schemeClr val="accent2"/>
              </a:solidFill>
              <a:round/>
            </a:ln>
            <a:effectLst/>
          </c:spPr>
          <c:marker>
            <c:symbol val="none"/>
          </c:marker>
          <c:cat>
            <c:strRef>
              <c:f>'Info Adicional'!$B$215:$D$215</c:f>
              <c:strCache>
                <c:ptCount val="3"/>
                <c:pt idx="0">
                  <c:v>2T2024</c:v>
                </c:pt>
                <c:pt idx="1">
                  <c:v>2T2025</c:v>
                </c:pt>
                <c:pt idx="2">
                  <c:v>2T2026</c:v>
                </c:pt>
              </c:strCache>
            </c:strRef>
          </c:cat>
          <c:val>
            <c:numRef>
              <c:f>'Info Adicional'!$B$218:$D$218</c:f>
              <c:numCache>
                <c:formatCode>_-* #,##0.0_-;\-* #,##0.0_-;_-* "-"??_-;_-@_-</c:formatCode>
                <c:ptCount val="3"/>
                <c:pt idx="0" formatCode="_-* #,##0_-;\-* #,##0_-;_-* &quot;-&quot;??_-;_-@_-">
                  <c:v>14.1</c:v>
                </c:pt>
                <c:pt idx="1">
                  <c:v>21.9</c:v>
                </c:pt>
                <c:pt idx="2">
                  <c:v>25.366666666666664</c:v>
                </c:pt>
              </c:numCache>
            </c:numRef>
          </c:val>
          <c:smooth val="0"/>
          <c:extLst>
            <c:ext xmlns:c16="http://schemas.microsoft.com/office/drawing/2014/chart" uri="{C3380CC4-5D6E-409C-BE32-E72D297353CC}">
              <c16:uniqueId val="{00000002-5697-4536-826E-9D66B7175739}"/>
            </c:ext>
          </c:extLst>
        </c:ser>
        <c:dLbls>
          <c:showLegendKey val="0"/>
          <c:showVal val="0"/>
          <c:showCatName val="0"/>
          <c:showSerName val="0"/>
          <c:showPercent val="0"/>
          <c:showBubbleSize val="0"/>
        </c:dLbls>
        <c:marker val="1"/>
        <c:smooth val="0"/>
        <c:axId val="419538992"/>
        <c:axId val="419537328"/>
      </c:lineChart>
      <c:catAx>
        <c:axId val="419538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419537328"/>
        <c:crosses val="autoZero"/>
        <c:auto val="1"/>
        <c:lblAlgn val="ctr"/>
        <c:lblOffset val="100"/>
        <c:noMultiLvlLbl val="0"/>
      </c:catAx>
      <c:valAx>
        <c:axId val="4195373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s-AR" sz="800">
                    <a:latin typeface="Verdana" panose="020B0604030504040204" pitchFamily="34" charset="0"/>
                    <a:ea typeface="Verdana" panose="020B0604030504040204" pitchFamily="34" charset="0"/>
                  </a:rPr>
                  <a:t>MMm3/d</a:t>
                </a:r>
              </a:p>
            </c:rich>
          </c:tx>
          <c:layout>
            <c:manualLayout>
              <c:xMode val="edge"/>
              <c:yMode val="edge"/>
              <c:x val="2.4934912131518321E-3"/>
              <c:y val="0.31902810933416187"/>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419538992"/>
        <c:crosses val="autoZero"/>
        <c:crossBetween val="between"/>
      </c:valAx>
      <c:spPr>
        <a:noFill/>
        <a:ln>
          <a:noFill/>
        </a:ln>
        <a:effectLst/>
      </c:spPr>
    </c:plotArea>
    <c:legend>
      <c:legendPos val="b"/>
      <c:layout>
        <c:manualLayout>
          <c:xMode val="edge"/>
          <c:yMode val="edge"/>
          <c:x val="9.2331911893712756E-3"/>
          <c:y val="0.84450975863981803"/>
          <c:w val="0.96116102699469397"/>
          <c:h val="0.12450009231044357"/>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A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AR" sz="1400" b="1">
                <a:solidFill>
                  <a:srgbClr val="0070C0"/>
                </a:solidFill>
                <a:latin typeface="Verdana" panose="020B0604030504040204" pitchFamily="34" charset="0"/>
                <a:ea typeface="Verdana" panose="020B0604030504040204" pitchFamily="34" charset="0"/>
              </a:rPr>
              <a:t>Datos operativos Producción</a:t>
            </a:r>
            <a:r>
              <a:rPr lang="es-AR" sz="1400" b="1" baseline="0">
                <a:solidFill>
                  <a:srgbClr val="0070C0"/>
                </a:solidFill>
                <a:latin typeface="Verdana" panose="020B0604030504040204" pitchFamily="34" charset="0"/>
                <a:ea typeface="Verdana" panose="020B0604030504040204" pitchFamily="34" charset="0"/>
              </a:rPr>
              <a:t> y Comercialización de Líquidos</a:t>
            </a:r>
            <a:endParaRPr lang="es-AR" sz="1400" b="1">
              <a:solidFill>
                <a:srgbClr val="0070C0"/>
              </a:solidFill>
              <a:latin typeface="Verdana" panose="020B0604030504040204" pitchFamily="34" charset="0"/>
              <a:ea typeface="Verdana" panose="020B0604030504040204" pitchFamily="34" charset="0"/>
            </a:endParaRPr>
          </a:p>
        </c:rich>
      </c:tx>
      <c:layout>
        <c:manualLayout>
          <c:xMode val="edge"/>
          <c:yMode val="edge"/>
          <c:x val="0.16218408368980125"/>
          <c:y val="0"/>
        </c:manualLayout>
      </c:layout>
      <c:overlay val="0"/>
      <c:spPr>
        <a:solidFill>
          <a:schemeClr val="bg1"/>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barChart>
        <c:barDir val="col"/>
        <c:grouping val="stacked"/>
        <c:varyColors val="0"/>
        <c:ser>
          <c:idx val="1"/>
          <c:order val="1"/>
          <c:tx>
            <c:strRef>
              <c:f>'Info Adicional'!$A$258</c:f>
              <c:strCache>
                <c:ptCount val="1"/>
                <c:pt idx="0">
                  <c:v>Etano</c:v>
                </c:pt>
              </c:strCache>
            </c:strRef>
          </c:tx>
          <c:spPr>
            <a:solidFill>
              <a:schemeClr val="accent2"/>
            </a:solidFill>
            <a:ln>
              <a:noFill/>
            </a:ln>
            <a:effectLst/>
          </c:spPr>
          <c:invertIfNegative val="0"/>
          <c:cat>
            <c:strRef>
              <c:f>'Info Adicional'!$B$256:$D$256</c:f>
              <c:strCache>
                <c:ptCount val="3"/>
                <c:pt idx="0">
                  <c:v>2T2024</c:v>
                </c:pt>
                <c:pt idx="1">
                  <c:v>2T2025</c:v>
                </c:pt>
                <c:pt idx="2">
                  <c:v>2T2026</c:v>
                </c:pt>
              </c:strCache>
            </c:strRef>
          </c:cat>
          <c:val>
            <c:numRef>
              <c:f>'Info Adicional'!$B$258:$D$258</c:f>
              <c:numCache>
                <c:formatCode>_-* #,##0\ _P_t_s_-;\-* #,##0\ _P_t_s_-;_-* "-"??\ _P_t_s_-;_-@_-</c:formatCode>
                <c:ptCount val="3"/>
                <c:pt idx="0">
                  <c:v>85701</c:v>
                </c:pt>
                <c:pt idx="1">
                  <c:v>69784.451000000001</c:v>
                </c:pt>
                <c:pt idx="2">
                  <c:v>93956</c:v>
                </c:pt>
              </c:numCache>
            </c:numRef>
          </c:val>
          <c:extLst>
            <c:ext xmlns:c16="http://schemas.microsoft.com/office/drawing/2014/chart" uri="{C3380CC4-5D6E-409C-BE32-E72D297353CC}">
              <c16:uniqueId val="{00000001-59BC-475F-B52C-FF54D7028CF1}"/>
            </c:ext>
          </c:extLst>
        </c:ser>
        <c:ser>
          <c:idx val="2"/>
          <c:order val="2"/>
          <c:tx>
            <c:strRef>
              <c:f>'Info Adicional'!$A$259</c:f>
              <c:strCache>
                <c:ptCount val="1"/>
                <c:pt idx="0">
                  <c:v>Propano MI</c:v>
                </c:pt>
              </c:strCache>
            </c:strRef>
          </c:tx>
          <c:spPr>
            <a:solidFill>
              <a:schemeClr val="accent3"/>
            </a:solidFill>
            <a:ln>
              <a:noFill/>
            </a:ln>
            <a:effectLst/>
          </c:spPr>
          <c:invertIfNegative val="0"/>
          <c:cat>
            <c:strRef>
              <c:f>'Info Adicional'!$B$256:$D$256</c:f>
              <c:strCache>
                <c:ptCount val="3"/>
                <c:pt idx="0">
                  <c:v>2T2024</c:v>
                </c:pt>
                <c:pt idx="1">
                  <c:v>2T2025</c:v>
                </c:pt>
                <c:pt idx="2">
                  <c:v>2T2026</c:v>
                </c:pt>
              </c:strCache>
            </c:strRef>
          </c:cat>
          <c:val>
            <c:numRef>
              <c:f>'Info Adicional'!$B$259:$D$259</c:f>
              <c:numCache>
                <c:formatCode>_-* #,##0\ _P_t_s_-;\-* #,##0\ _P_t_s_-;_-* "-"??\ _P_t_s_-;_-@_-</c:formatCode>
                <c:ptCount val="3"/>
                <c:pt idx="0">
                  <c:v>60804</c:v>
                </c:pt>
                <c:pt idx="1">
                  <c:v>52875.804999999993</c:v>
                </c:pt>
                <c:pt idx="2">
                  <c:v>71281.462</c:v>
                </c:pt>
              </c:numCache>
            </c:numRef>
          </c:val>
          <c:extLst>
            <c:ext xmlns:c16="http://schemas.microsoft.com/office/drawing/2014/chart" uri="{C3380CC4-5D6E-409C-BE32-E72D297353CC}">
              <c16:uniqueId val="{00000002-59BC-475F-B52C-FF54D7028CF1}"/>
            </c:ext>
          </c:extLst>
        </c:ser>
        <c:ser>
          <c:idx val="3"/>
          <c:order val="3"/>
          <c:tx>
            <c:strRef>
              <c:f>'Info Adicional'!$A$260</c:f>
              <c:strCache>
                <c:ptCount val="1"/>
                <c:pt idx="0">
                  <c:v>Butano MI</c:v>
                </c:pt>
              </c:strCache>
            </c:strRef>
          </c:tx>
          <c:spPr>
            <a:solidFill>
              <a:schemeClr val="accent4"/>
            </a:solidFill>
            <a:ln>
              <a:noFill/>
            </a:ln>
            <a:effectLst/>
          </c:spPr>
          <c:invertIfNegative val="0"/>
          <c:cat>
            <c:strRef>
              <c:f>'Info Adicional'!$B$256:$D$256</c:f>
              <c:strCache>
                <c:ptCount val="3"/>
                <c:pt idx="0">
                  <c:v>2T2024</c:v>
                </c:pt>
                <c:pt idx="1">
                  <c:v>2T2025</c:v>
                </c:pt>
                <c:pt idx="2">
                  <c:v>2T2026</c:v>
                </c:pt>
              </c:strCache>
            </c:strRef>
          </c:cat>
          <c:val>
            <c:numRef>
              <c:f>'Info Adicional'!$B$260:$D$260</c:f>
              <c:numCache>
                <c:formatCode>_-* #,##0\ _P_t_s_-;\-* #,##0\ _P_t_s_-;_-* "-"??\ _P_t_s_-;_-@_-</c:formatCode>
                <c:ptCount val="3"/>
                <c:pt idx="0">
                  <c:v>31493</c:v>
                </c:pt>
                <c:pt idx="1">
                  <c:v>31695.699999999997</c:v>
                </c:pt>
                <c:pt idx="2">
                  <c:v>36124.262000000002</c:v>
                </c:pt>
              </c:numCache>
            </c:numRef>
          </c:val>
          <c:extLst>
            <c:ext xmlns:c16="http://schemas.microsoft.com/office/drawing/2014/chart" uri="{C3380CC4-5D6E-409C-BE32-E72D297353CC}">
              <c16:uniqueId val="{00000003-59BC-475F-B52C-FF54D7028CF1}"/>
            </c:ext>
          </c:extLst>
        </c:ser>
        <c:ser>
          <c:idx val="4"/>
          <c:order val="4"/>
          <c:tx>
            <c:strRef>
              <c:f>'Info Adicional'!$A$261</c:f>
              <c:strCache>
                <c:ptCount val="1"/>
                <c:pt idx="0">
                  <c:v>Propano ME</c:v>
                </c:pt>
              </c:strCache>
            </c:strRef>
          </c:tx>
          <c:spPr>
            <a:solidFill>
              <a:schemeClr val="accent5"/>
            </a:solidFill>
            <a:ln>
              <a:noFill/>
            </a:ln>
            <a:effectLst/>
          </c:spPr>
          <c:invertIfNegative val="0"/>
          <c:cat>
            <c:strRef>
              <c:f>'Info Adicional'!$B$256:$D$256</c:f>
              <c:strCache>
                <c:ptCount val="3"/>
                <c:pt idx="0">
                  <c:v>2T2024</c:v>
                </c:pt>
                <c:pt idx="1">
                  <c:v>2T2025</c:v>
                </c:pt>
                <c:pt idx="2">
                  <c:v>2T2026</c:v>
                </c:pt>
              </c:strCache>
            </c:strRef>
          </c:cat>
          <c:val>
            <c:numRef>
              <c:f>'Info Adicional'!$B$261:$D$261</c:f>
              <c:numCache>
                <c:formatCode>_-* #,##0\ _P_t_s_-;\-* #,##0\ _P_t_s_-;_-* "-"??\ _P_t_s_-;_-@_-</c:formatCode>
                <c:ptCount val="3"/>
                <c:pt idx="0">
                  <c:v>20014</c:v>
                </c:pt>
                <c:pt idx="1">
                  <c:v>17387.945999999996</c:v>
                </c:pt>
                <c:pt idx="2">
                  <c:v>60576</c:v>
                </c:pt>
              </c:numCache>
            </c:numRef>
          </c:val>
          <c:extLst>
            <c:ext xmlns:c16="http://schemas.microsoft.com/office/drawing/2014/chart" uri="{C3380CC4-5D6E-409C-BE32-E72D297353CC}">
              <c16:uniqueId val="{00000004-59BC-475F-B52C-FF54D7028CF1}"/>
            </c:ext>
          </c:extLst>
        </c:ser>
        <c:ser>
          <c:idx val="5"/>
          <c:order val="5"/>
          <c:tx>
            <c:strRef>
              <c:f>'Info Adicional'!$A$262</c:f>
              <c:strCache>
                <c:ptCount val="1"/>
                <c:pt idx="0">
                  <c:v>Butano ME</c:v>
                </c:pt>
              </c:strCache>
            </c:strRef>
          </c:tx>
          <c:spPr>
            <a:solidFill>
              <a:schemeClr val="accent6"/>
            </a:solidFill>
            <a:ln>
              <a:noFill/>
            </a:ln>
            <a:effectLst/>
          </c:spPr>
          <c:invertIfNegative val="0"/>
          <c:cat>
            <c:strRef>
              <c:f>'Info Adicional'!$B$256:$D$256</c:f>
              <c:strCache>
                <c:ptCount val="3"/>
                <c:pt idx="0">
                  <c:v>2T2024</c:v>
                </c:pt>
                <c:pt idx="1">
                  <c:v>2T2025</c:v>
                </c:pt>
                <c:pt idx="2">
                  <c:v>2T2026</c:v>
                </c:pt>
              </c:strCache>
            </c:strRef>
          </c:cat>
          <c:val>
            <c:numRef>
              <c:f>'Info Adicional'!$B$262:$D$262</c:f>
              <c:numCache>
                <c:formatCode>_-* #,##0\ _P_t_s_-;\-* #,##0\ _P_t_s_-;_-* "-"??\ _P_t_s_-;_-@_-</c:formatCode>
                <c:ptCount val="3"/>
                <c:pt idx="0">
                  <c:v>23584</c:v>
                </c:pt>
                <c:pt idx="1">
                  <c:v>20541.434000000001</c:v>
                </c:pt>
                <c:pt idx="2">
                  <c:v>43427</c:v>
                </c:pt>
              </c:numCache>
            </c:numRef>
          </c:val>
          <c:extLst>
            <c:ext xmlns:c16="http://schemas.microsoft.com/office/drawing/2014/chart" uri="{C3380CC4-5D6E-409C-BE32-E72D297353CC}">
              <c16:uniqueId val="{00000006-59BC-475F-B52C-FF54D7028CF1}"/>
            </c:ext>
          </c:extLst>
        </c:ser>
        <c:ser>
          <c:idx val="6"/>
          <c:order val="6"/>
          <c:tx>
            <c:strRef>
              <c:f>'Info Adicional'!$A$263</c:f>
              <c:strCache>
                <c:ptCount val="1"/>
                <c:pt idx="0">
                  <c:v>Gasolina natural</c:v>
                </c:pt>
              </c:strCache>
            </c:strRef>
          </c:tx>
          <c:spPr>
            <a:solidFill>
              <a:schemeClr val="accent1">
                <a:lumMod val="60000"/>
              </a:schemeClr>
            </a:solidFill>
            <a:ln>
              <a:noFill/>
            </a:ln>
            <a:effectLst/>
          </c:spPr>
          <c:invertIfNegative val="0"/>
          <c:cat>
            <c:strRef>
              <c:f>'Info Adicional'!$B$256:$D$256</c:f>
              <c:strCache>
                <c:ptCount val="3"/>
                <c:pt idx="0">
                  <c:v>2T2024</c:v>
                </c:pt>
                <c:pt idx="1">
                  <c:v>2T2025</c:v>
                </c:pt>
                <c:pt idx="2">
                  <c:v>2T2026</c:v>
                </c:pt>
              </c:strCache>
            </c:strRef>
          </c:cat>
          <c:val>
            <c:numRef>
              <c:f>'Info Adicional'!$B$263:$D$263</c:f>
              <c:numCache>
                <c:formatCode>_-* #,##0\ _P_t_s_-;\-* #,##0\ _P_t_s_-;_-* "-"??\ _P_t_s_-;_-@_-</c:formatCode>
                <c:ptCount val="3"/>
                <c:pt idx="0">
                  <c:v>28202</c:v>
                </c:pt>
                <c:pt idx="1">
                  <c:v>18989.625</c:v>
                </c:pt>
                <c:pt idx="2">
                  <c:v>24789</c:v>
                </c:pt>
              </c:numCache>
            </c:numRef>
          </c:val>
          <c:extLst>
            <c:ext xmlns:c16="http://schemas.microsoft.com/office/drawing/2014/chart" uri="{C3380CC4-5D6E-409C-BE32-E72D297353CC}">
              <c16:uniqueId val="{00000007-59BC-475F-B52C-FF54D7028CF1}"/>
            </c:ext>
          </c:extLst>
        </c:ser>
        <c:dLbls>
          <c:showLegendKey val="0"/>
          <c:showVal val="0"/>
          <c:showCatName val="0"/>
          <c:showSerName val="0"/>
          <c:showPercent val="0"/>
          <c:showBubbleSize val="0"/>
        </c:dLbls>
        <c:gapWidth val="219"/>
        <c:overlap val="100"/>
        <c:axId val="1343542927"/>
        <c:axId val="1343543343"/>
      </c:barChart>
      <c:lineChart>
        <c:grouping val="standard"/>
        <c:varyColors val="0"/>
        <c:ser>
          <c:idx val="0"/>
          <c:order val="0"/>
          <c:tx>
            <c:strRef>
              <c:f>'Info Adicional'!$A$257</c:f>
              <c:strCache>
                <c:ptCount val="1"/>
                <c:pt idx="0">
                  <c:v>Producción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'Info Adicional'!$B$256:$D$256</c:f>
              <c:strCache>
                <c:ptCount val="3"/>
                <c:pt idx="0">
                  <c:v>2T2024</c:v>
                </c:pt>
                <c:pt idx="1">
                  <c:v>2T2025</c:v>
                </c:pt>
                <c:pt idx="2">
                  <c:v>2T2026</c:v>
                </c:pt>
              </c:strCache>
            </c:strRef>
          </c:cat>
          <c:val>
            <c:numRef>
              <c:f>'Info Adicional'!$B$257:$D$257</c:f>
              <c:numCache>
                <c:formatCode>_-* #,##0\ _P_t_s_-;\-* #,##0\ _P_t_s_-;_-* "-"??\ _P_t_s_-;_-@_-</c:formatCode>
                <c:ptCount val="3"/>
                <c:pt idx="0">
                  <c:v>279001</c:v>
                </c:pt>
                <c:pt idx="1">
                  <c:v>224253.451</c:v>
                </c:pt>
                <c:pt idx="2">
                  <c:v>302425</c:v>
                </c:pt>
              </c:numCache>
            </c:numRef>
          </c:val>
          <c:smooth val="0"/>
          <c:extLst>
            <c:ext xmlns:c16="http://schemas.microsoft.com/office/drawing/2014/chart" uri="{C3380CC4-5D6E-409C-BE32-E72D297353CC}">
              <c16:uniqueId val="{00000000-59BC-475F-B52C-FF54D7028CF1}"/>
            </c:ext>
          </c:extLst>
        </c:ser>
        <c:dLbls>
          <c:showLegendKey val="0"/>
          <c:showVal val="0"/>
          <c:showCatName val="0"/>
          <c:showSerName val="0"/>
          <c:showPercent val="0"/>
          <c:showBubbleSize val="0"/>
        </c:dLbls>
        <c:marker val="1"/>
        <c:smooth val="0"/>
        <c:axId val="1249263231"/>
        <c:axId val="1249261567"/>
      </c:lineChart>
      <c:catAx>
        <c:axId val="13435429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1343543343"/>
        <c:crosses val="autoZero"/>
        <c:auto val="1"/>
        <c:lblAlgn val="ctr"/>
        <c:lblOffset val="100"/>
        <c:noMultiLvlLbl val="0"/>
      </c:catAx>
      <c:valAx>
        <c:axId val="1343543343"/>
        <c:scaling>
          <c:orientation val="minMax"/>
          <c:max val="35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AR"/>
                  <a:t>Toneladas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AR"/>
            </a:p>
          </c:txPr>
        </c:title>
        <c:numFmt formatCode="_-* #,##0\ _P_t_s_-;\-* #,##0\ _P_t_s_-;_-* &quot;-&quot;??\ _P_t_s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1343542927"/>
        <c:crosses val="autoZero"/>
        <c:crossBetween val="between"/>
      </c:valAx>
      <c:valAx>
        <c:axId val="1249261567"/>
        <c:scaling>
          <c:orientation val="minMax"/>
          <c:max val="350000"/>
          <c:min val="0"/>
        </c:scaling>
        <c:delete val="1"/>
        <c:axPos val="r"/>
        <c:numFmt formatCode="_-* #,##0\ _P_t_s_-;\-* #,##0\ _P_t_s_-;_-* &quot;-&quot;??\ _P_t_s_-;_-@_-" sourceLinked="1"/>
        <c:majorTickMark val="out"/>
        <c:minorTickMark val="none"/>
        <c:tickLblPos val="nextTo"/>
        <c:crossAx val="1249263231"/>
        <c:crosses val="max"/>
        <c:crossBetween val="between"/>
      </c:valAx>
      <c:catAx>
        <c:axId val="1249263231"/>
        <c:scaling>
          <c:orientation val="minMax"/>
        </c:scaling>
        <c:delete val="1"/>
        <c:axPos val="b"/>
        <c:numFmt formatCode="General" sourceLinked="1"/>
        <c:majorTickMark val="out"/>
        <c:minorTickMark val="none"/>
        <c:tickLblPos val="nextTo"/>
        <c:crossAx val="124926156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s-A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rgbClr val="0070C0"/>
                </a:solidFill>
                <a:latin typeface="Verdana" panose="020B0604030504040204" pitchFamily="34" charset="0"/>
                <a:ea typeface="Verdana" panose="020B0604030504040204" pitchFamily="34" charset="0"/>
                <a:cs typeface="+mn-cs"/>
              </a:defRPr>
            </a:pPr>
            <a:r>
              <a:rPr lang="es-AR" b="1">
                <a:solidFill>
                  <a:srgbClr val="0070C0"/>
                </a:solidFill>
                <a:latin typeface="Verdana" panose="020B0604030504040204" pitchFamily="34" charset="0"/>
                <a:ea typeface="Verdana" panose="020B0604030504040204" pitchFamily="34" charset="0"/>
              </a:rPr>
              <a:t>Payment Schedule</a:t>
            </a:r>
            <a:r>
              <a:rPr lang="es-AR" b="1" baseline="0">
                <a:solidFill>
                  <a:srgbClr val="0070C0"/>
                </a:solidFill>
                <a:latin typeface="Verdana" panose="020B0604030504040204" pitchFamily="34" charset="0"/>
                <a:ea typeface="Verdana" panose="020B0604030504040204" pitchFamily="34" charset="0"/>
              </a:rPr>
              <a:t> of financial debt</a:t>
            </a:r>
            <a:endParaRPr lang="es-AR" b="1">
              <a:solidFill>
                <a:srgbClr val="0070C0"/>
              </a:solidFill>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070C0"/>
              </a:solidFill>
              <a:latin typeface="Verdana" panose="020B0604030504040204" pitchFamily="34" charset="0"/>
              <a:ea typeface="Verdana" panose="020B0604030504040204" pitchFamily="34" charset="0"/>
              <a:cs typeface="+mn-cs"/>
            </a:defRPr>
          </a:pPr>
          <a:endParaRPr lang="es-AR"/>
        </a:p>
      </c:txPr>
    </c:title>
    <c:autoTitleDeleted val="0"/>
    <c:plotArea>
      <c:layout/>
      <c:barChart>
        <c:barDir val="col"/>
        <c:grouping val="stacked"/>
        <c:varyColors val="0"/>
        <c:ser>
          <c:idx val="0"/>
          <c:order val="0"/>
          <c:tx>
            <c:strRef>
              <c:f>'Info Adicional'!$B$294</c:f>
              <c:strCache>
                <c:ptCount val="1"/>
                <c:pt idx="0">
                  <c:v> 2031 Notes</c:v>
                </c:pt>
              </c:strCache>
            </c:strRef>
          </c:tx>
          <c:spPr>
            <a:solidFill>
              <a:schemeClr val="accent1"/>
            </a:solidFill>
            <a:ln>
              <a:noFill/>
            </a:ln>
            <a:effectLst/>
          </c:spPr>
          <c:invertIfNegative val="0"/>
          <c:cat>
            <c:numRef>
              <c:f>'Info Adicional'!$A$295:$A$300</c:f>
              <c:numCache>
                <c:formatCode>General</c:formatCode>
                <c:ptCount val="6"/>
                <c:pt idx="0">
                  <c:v>2026</c:v>
                </c:pt>
                <c:pt idx="1">
                  <c:v>2027</c:v>
                </c:pt>
                <c:pt idx="2">
                  <c:v>2028</c:v>
                </c:pt>
                <c:pt idx="3">
                  <c:v>2029</c:v>
                </c:pt>
                <c:pt idx="4">
                  <c:v>2031</c:v>
                </c:pt>
                <c:pt idx="5">
                  <c:v>2035</c:v>
                </c:pt>
              </c:numCache>
            </c:numRef>
          </c:cat>
          <c:val>
            <c:numRef>
              <c:f>'Info Adicional'!$B$295:$B$300</c:f>
              <c:numCache>
                <c:formatCode>General</c:formatCode>
                <c:ptCount val="6"/>
                <c:pt idx="4" formatCode="_ * #,##0_ ;_ * \-#,##0_ ;_ * &quot;-&quot;??_ ;_ @_ ">
                  <c:v>490</c:v>
                </c:pt>
              </c:numCache>
            </c:numRef>
          </c:val>
          <c:extLst>
            <c:ext xmlns:c16="http://schemas.microsoft.com/office/drawing/2014/chart" uri="{C3380CC4-5D6E-409C-BE32-E72D297353CC}">
              <c16:uniqueId val="{00000000-CB89-4906-B700-C64BF6EC308C}"/>
            </c:ext>
          </c:extLst>
        </c:ser>
        <c:ser>
          <c:idx val="1"/>
          <c:order val="1"/>
          <c:tx>
            <c:strRef>
              <c:f>'Info Adicional'!$C$294</c:f>
              <c:strCache>
                <c:ptCount val="1"/>
                <c:pt idx="0">
                  <c:v> 2035 Notes</c:v>
                </c:pt>
              </c:strCache>
            </c:strRef>
          </c:tx>
          <c:spPr>
            <a:solidFill>
              <a:schemeClr val="accent2"/>
            </a:solidFill>
            <a:ln>
              <a:noFill/>
            </a:ln>
            <a:effectLst/>
          </c:spPr>
          <c:invertIfNegative val="0"/>
          <c:cat>
            <c:numRef>
              <c:f>'Info Adicional'!$A$295:$A$300</c:f>
              <c:numCache>
                <c:formatCode>General</c:formatCode>
                <c:ptCount val="6"/>
                <c:pt idx="0">
                  <c:v>2026</c:v>
                </c:pt>
                <c:pt idx="1">
                  <c:v>2027</c:v>
                </c:pt>
                <c:pt idx="2">
                  <c:v>2028</c:v>
                </c:pt>
                <c:pt idx="3">
                  <c:v>2029</c:v>
                </c:pt>
                <c:pt idx="4">
                  <c:v>2031</c:v>
                </c:pt>
                <c:pt idx="5">
                  <c:v>2035</c:v>
                </c:pt>
              </c:numCache>
            </c:numRef>
          </c:cat>
          <c:val>
            <c:numRef>
              <c:f>'Info Adicional'!$C$295:$C$300</c:f>
              <c:numCache>
                <c:formatCode>General</c:formatCode>
                <c:ptCount val="6"/>
                <c:pt idx="5" formatCode="_ * #,##0_ ;_ * \-#,##0_ ;_ * &quot;-&quot;??_ ;_ @_ ">
                  <c:v>500</c:v>
                </c:pt>
              </c:numCache>
            </c:numRef>
          </c:val>
          <c:extLst>
            <c:ext xmlns:c16="http://schemas.microsoft.com/office/drawing/2014/chart" uri="{C3380CC4-5D6E-409C-BE32-E72D297353CC}">
              <c16:uniqueId val="{00000001-CB89-4906-B700-C64BF6EC308C}"/>
            </c:ext>
          </c:extLst>
        </c:ser>
        <c:ser>
          <c:idx val="2"/>
          <c:order val="2"/>
          <c:tx>
            <c:strRef>
              <c:f>'Info Adicional'!$D$294</c:f>
              <c:strCache>
                <c:ptCount val="1"/>
                <c:pt idx="0">
                  <c:v>Other Financial Debt (tgs)</c:v>
                </c:pt>
              </c:strCache>
            </c:strRef>
          </c:tx>
          <c:spPr>
            <a:solidFill>
              <a:schemeClr val="accent3"/>
            </a:solidFill>
            <a:ln>
              <a:noFill/>
            </a:ln>
            <a:effectLst/>
          </c:spPr>
          <c:invertIfNegative val="0"/>
          <c:cat>
            <c:numRef>
              <c:f>'Info Adicional'!$A$295:$A$300</c:f>
              <c:numCache>
                <c:formatCode>General</c:formatCode>
                <c:ptCount val="6"/>
                <c:pt idx="0">
                  <c:v>2026</c:v>
                </c:pt>
                <c:pt idx="1">
                  <c:v>2027</c:v>
                </c:pt>
                <c:pt idx="2">
                  <c:v>2028</c:v>
                </c:pt>
                <c:pt idx="3">
                  <c:v>2029</c:v>
                </c:pt>
                <c:pt idx="4">
                  <c:v>2031</c:v>
                </c:pt>
                <c:pt idx="5">
                  <c:v>2035</c:v>
                </c:pt>
              </c:numCache>
            </c:numRef>
          </c:cat>
          <c:val>
            <c:numRef>
              <c:f>'Info Adicional'!$D$295:$D$300</c:f>
              <c:numCache>
                <c:formatCode>_ * #,##0_ ;_ * \-#,##0_ ;_ * "-"??_ ;_ @_ </c:formatCode>
                <c:ptCount val="6"/>
                <c:pt idx="0">
                  <c:v>113.26786972108516</c:v>
                </c:pt>
                <c:pt idx="2">
                  <c:v>32.891472999999998</c:v>
                </c:pt>
                <c:pt idx="3">
                  <c:v>3</c:v>
                </c:pt>
              </c:numCache>
            </c:numRef>
          </c:val>
          <c:extLst>
            <c:ext xmlns:c16="http://schemas.microsoft.com/office/drawing/2014/chart" uri="{C3380CC4-5D6E-409C-BE32-E72D297353CC}">
              <c16:uniqueId val="{00000002-CB89-4906-B700-C64BF6EC308C}"/>
            </c:ext>
          </c:extLst>
        </c:ser>
        <c:ser>
          <c:idx val="3"/>
          <c:order val="3"/>
          <c:tx>
            <c:strRef>
              <c:f>'Info Adicional'!$E$294</c:f>
              <c:strCache>
                <c:ptCount val="1"/>
                <c:pt idx="0">
                  <c:v>Other Financial Debt (Telcosur)</c:v>
                </c:pt>
              </c:strCache>
            </c:strRef>
          </c:tx>
          <c:spPr>
            <a:solidFill>
              <a:schemeClr val="accent4"/>
            </a:solidFill>
            <a:ln>
              <a:noFill/>
            </a:ln>
            <a:effectLst/>
          </c:spPr>
          <c:invertIfNegative val="0"/>
          <c:cat>
            <c:numRef>
              <c:f>'Info Adicional'!$A$295:$A$300</c:f>
              <c:numCache>
                <c:formatCode>General</c:formatCode>
                <c:ptCount val="6"/>
                <c:pt idx="0">
                  <c:v>2026</c:v>
                </c:pt>
                <c:pt idx="1">
                  <c:v>2027</c:v>
                </c:pt>
                <c:pt idx="2">
                  <c:v>2028</c:v>
                </c:pt>
                <c:pt idx="3">
                  <c:v>2029</c:v>
                </c:pt>
                <c:pt idx="4">
                  <c:v>2031</c:v>
                </c:pt>
                <c:pt idx="5">
                  <c:v>2035</c:v>
                </c:pt>
              </c:numCache>
            </c:numRef>
          </c:cat>
          <c:val>
            <c:numRef>
              <c:f>'Info Adicional'!$E$295:$E$300</c:f>
              <c:numCache>
                <c:formatCode>_ * #,##0_ ;_ * \-#,##0_ ;_ * "-"??_ ;_ @_ </c:formatCode>
                <c:ptCount val="6"/>
                <c:pt idx="0">
                  <c:v>24</c:v>
                </c:pt>
              </c:numCache>
            </c:numRef>
          </c:val>
          <c:extLst>
            <c:ext xmlns:c16="http://schemas.microsoft.com/office/drawing/2014/chart" uri="{C3380CC4-5D6E-409C-BE32-E72D297353CC}">
              <c16:uniqueId val="{00000003-CB89-4906-B700-C64BF6EC308C}"/>
            </c:ext>
          </c:extLst>
        </c:ser>
        <c:ser>
          <c:idx val="4"/>
          <c:order val="4"/>
          <c:tx>
            <c:strRef>
              <c:f>'Info Adicional'!$F$294</c:f>
              <c:strCache>
                <c:ptCount val="1"/>
                <c:pt idx="0">
                  <c:v>Financial Leasing</c:v>
                </c:pt>
              </c:strCache>
            </c:strRef>
          </c:tx>
          <c:spPr>
            <a:solidFill>
              <a:schemeClr val="accent5"/>
            </a:solidFill>
            <a:ln>
              <a:noFill/>
            </a:ln>
            <a:effectLst/>
          </c:spPr>
          <c:invertIfNegative val="0"/>
          <c:cat>
            <c:numRef>
              <c:f>'Info Adicional'!$A$295:$A$300</c:f>
              <c:numCache>
                <c:formatCode>General</c:formatCode>
                <c:ptCount val="6"/>
                <c:pt idx="0">
                  <c:v>2026</c:v>
                </c:pt>
                <c:pt idx="1">
                  <c:v>2027</c:v>
                </c:pt>
                <c:pt idx="2">
                  <c:v>2028</c:v>
                </c:pt>
                <c:pt idx="3">
                  <c:v>2029</c:v>
                </c:pt>
                <c:pt idx="4">
                  <c:v>2031</c:v>
                </c:pt>
                <c:pt idx="5">
                  <c:v>2035</c:v>
                </c:pt>
              </c:numCache>
            </c:numRef>
          </c:cat>
          <c:val>
            <c:numRef>
              <c:f>'Info Adicional'!$F$295:$F$300</c:f>
              <c:numCache>
                <c:formatCode>_ * #,##0_ ;_ * \-#,##0_ ;_ * "-"??_ ;_ @_ </c:formatCode>
                <c:ptCount val="6"/>
                <c:pt idx="0">
                  <c:v>8.1999999999999993</c:v>
                </c:pt>
                <c:pt idx="1">
                  <c:v>5</c:v>
                </c:pt>
              </c:numCache>
            </c:numRef>
          </c:val>
          <c:extLst>
            <c:ext xmlns:c16="http://schemas.microsoft.com/office/drawing/2014/chart" uri="{C3380CC4-5D6E-409C-BE32-E72D297353CC}">
              <c16:uniqueId val="{00000004-CB89-4906-B700-C64BF6EC308C}"/>
            </c:ext>
          </c:extLst>
        </c:ser>
        <c:dLbls>
          <c:showLegendKey val="0"/>
          <c:showVal val="0"/>
          <c:showCatName val="0"/>
          <c:showSerName val="0"/>
          <c:showPercent val="0"/>
          <c:showBubbleSize val="0"/>
        </c:dLbls>
        <c:gapWidth val="219"/>
        <c:overlap val="100"/>
        <c:axId val="523975839"/>
        <c:axId val="523977279"/>
      </c:barChart>
      <c:catAx>
        <c:axId val="5239758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523977279"/>
        <c:crosses val="autoZero"/>
        <c:auto val="1"/>
        <c:lblAlgn val="ctr"/>
        <c:lblOffset val="100"/>
        <c:noMultiLvlLbl val="0"/>
      </c:catAx>
      <c:valAx>
        <c:axId val="5239772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a:latin typeface="Verdana" panose="020B0604030504040204" pitchFamily="34" charset="0"/>
                    <a:ea typeface="Verdana" panose="020B0604030504040204" pitchFamily="34" charset="0"/>
                  </a:rPr>
                  <a:t>In millions</a:t>
                </a:r>
                <a:r>
                  <a:rPr lang="en-US" baseline="0">
                    <a:latin typeface="Verdana" panose="020B0604030504040204" pitchFamily="34" charset="0"/>
                    <a:ea typeface="Verdana" panose="020B0604030504040204" pitchFamily="34" charset="0"/>
                  </a:rPr>
                  <a:t> of </a:t>
                </a:r>
                <a:r>
                  <a:rPr lang="en-US">
                    <a:latin typeface="Verdana" panose="020B0604030504040204" pitchFamily="34" charset="0"/>
                    <a:ea typeface="Verdana" panose="020B0604030504040204" pitchFamily="34" charset="0"/>
                  </a:rPr>
                  <a:t>US$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523975839"/>
        <c:crosses val="autoZero"/>
        <c:crossBetween val="between"/>
      </c:valAx>
      <c:spPr>
        <a:noFill/>
        <a:ln>
          <a:noFill/>
        </a:ln>
        <a:effectLst/>
      </c:spPr>
    </c:plotArea>
    <c:legend>
      <c:legendPos val="b"/>
      <c:layout>
        <c:manualLayout>
          <c:xMode val="edge"/>
          <c:yMode val="edge"/>
          <c:x val="3.8278806781427498E-2"/>
          <c:y val="0.86248494928198294"/>
          <c:w val="0.95456711870593847"/>
          <c:h val="0.117176062238372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legend>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s-A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70556</xdr:colOff>
      <xdr:row>1</xdr:row>
      <xdr:rowOff>63500</xdr:rowOff>
    </xdr:from>
    <xdr:to>
      <xdr:col>0</xdr:col>
      <xdr:colOff>1009421</xdr:colOff>
      <xdr:row>1</xdr:row>
      <xdr:rowOff>423195</xdr:rowOff>
    </xdr:to>
    <xdr:pic>
      <xdr:nvPicPr>
        <xdr:cNvPr id="2" name="Imagen 1">
          <a:extLst>
            <a:ext uri="{FF2B5EF4-FFF2-40B4-BE49-F238E27FC236}">
              <a16:creationId xmlns:a16="http://schemas.microsoft.com/office/drawing/2014/main" id="{DD5C23A0-BBE9-49BD-AF3A-9D2A5A41CF81}"/>
            </a:ext>
          </a:extLst>
        </xdr:cNvPr>
        <xdr:cNvPicPr>
          <a:picLocks noChangeAspect="1"/>
        </xdr:cNvPicPr>
      </xdr:nvPicPr>
      <xdr:blipFill>
        <a:blip xmlns:r="http://schemas.openxmlformats.org/officeDocument/2006/relationships" r:embed="rId1"/>
        <a:stretch>
          <a:fillRect/>
        </a:stretch>
      </xdr:blipFill>
      <xdr:spPr>
        <a:xfrm>
          <a:off x="70556" y="91722"/>
          <a:ext cx="938865" cy="3596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7057</xdr:colOff>
      <xdr:row>0</xdr:row>
      <xdr:rowOff>84666</xdr:rowOff>
    </xdr:from>
    <xdr:to>
      <xdr:col>4</xdr:col>
      <xdr:colOff>860571</xdr:colOff>
      <xdr:row>1</xdr:row>
      <xdr:rowOff>128436</xdr:rowOff>
    </xdr:to>
    <xdr:pic>
      <xdr:nvPicPr>
        <xdr:cNvPr id="2" name="Imagen 1">
          <a:extLst>
            <a:ext uri="{FF2B5EF4-FFF2-40B4-BE49-F238E27FC236}">
              <a16:creationId xmlns:a16="http://schemas.microsoft.com/office/drawing/2014/main" id="{C1C1BA7E-BC57-42A2-ABF3-90A01A09C62D}"/>
            </a:ext>
          </a:extLst>
        </xdr:cNvPr>
        <xdr:cNvPicPr>
          <a:picLocks noChangeAspect="1"/>
        </xdr:cNvPicPr>
      </xdr:nvPicPr>
      <xdr:blipFill>
        <a:blip xmlns:r="http://schemas.openxmlformats.org/officeDocument/2006/relationships" r:embed="rId1"/>
        <a:stretch>
          <a:fillRect/>
        </a:stretch>
      </xdr:blipFill>
      <xdr:spPr>
        <a:xfrm>
          <a:off x="6731001" y="84666"/>
          <a:ext cx="853514" cy="3048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169478</xdr:colOff>
      <xdr:row>0</xdr:row>
      <xdr:rowOff>214241</xdr:rowOff>
    </xdr:from>
    <xdr:to>
      <xdr:col>3</xdr:col>
      <xdr:colOff>10352</xdr:colOff>
      <xdr:row>0</xdr:row>
      <xdr:rowOff>577745</xdr:rowOff>
    </xdr:to>
    <xdr:pic>
      <xdr:nvPicPr>
        <xdr:cNvPr id="14" name="Imagen 1">
          <a:extLst>
            <a:ext uri="{FF2B5EF4-FFF2-40B4-BE49-F238E27FC236}">
              <a16:creationId xmlns:a16="http://schemas.microsoft.com/office/drawing/2014/main" id="{825A4CB1-4CFC-471A-9375-BE67750D169A}"/>
            </a:ext>
          </a:extLst>
        </xdr:cNvPr>
        <xdr:cNvPicPr>
          <a:picLocks noChangeAspect="1"/>
        </xdr:cNvPicPr>
      </xdr:nvPicPr>
      <xdr:blipFill>
        <a:blip xmlns:r="http://schemas.openxmlformats.org/officeDocument/2006/relationships" r:embed="rId1"/>
        <a:stretch>
          <a:fillRect/>
        </a:stretch>
      </xdr:blipFill>
      <xdr:spPr>
        <a:xfrm>
          <a:off x="7566518" y="214241"/>
          <a:ext cx="958474" cy="3660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193598</xdr:colOff>
      <xdr:row>0</xdr:row>
      <xdr:rowOff>116159</xdr:rowOff>
    </xdr:from>
    <xdr:to>
      <xdr:col>0</xdr:col>
      <xdr:colOff>1126748</xdr:colOff>
      <xdr:row>0</xdr:row>
      <xdr:rowOff>475854</xdr:rowOff>
    </xdr:to>
    <xdr:pic>
      <xdr:nvPicPr>
        <xdr:cNvPr id="2" name="Imagen 1">
          <a:extLst>
            <a:ext uri="{FF2B5EF4-FFF2-40B4-BE49-F238E27FC236}">
              <a16:creationId xmlns:a16="http://schemas.microsoft.com/office/drawing/2014/main" id="{B62C402B-6475-4550-84BD-298A41DC02AD}"/>
            </a:ext>
          </a:extLst>
        </xdr:cNvPr>
        <xdr:cNvPicPr>
          <a:picLocks noChangeAspect="1"/>
        </xdr:cNvPicPr>
      </xdr:nvPicPr>
      <xdr:blipFill>
        <a:blip xmlns:r="http://schemas.openxmlformats.org/officeDocument/2006/relationships" r:embed="rId1"/>
        <a:stretch>
          <a:fillRect/>
        </a:stretch>
      </xdr:blipFill>
      <xdr:spPr>
        <a:xfrm>
          <a:off x="193598" y="116159"/>
          <a:ext cx="93886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158749</xdr:colOff>
      <xdr:row>0</xdr:row>
      <xdr:rowOff>171558</xdr:rowOff>
    </xdr:from>
    <xdr:to>
      <xdr:col>4</xdr:col>
      <xdr:colOff>1097614</xdr:colOff>
      <xdr:row>1</xdr:row>
      <xdr:rowOff>251186</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7420161" y="171558"/>
          <a:ext cx="938865" cy="3560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1839444</xdr:colOff>
      <xdr:row>19</xdr:row>
      <xdr:rowOff>93806</xdr:rowOff>
    </xdr:from>
    <xdr:to>
      <xdr:col>4</xdr:col>
      <xdr:colOff>889187</xdr:colOff>
      <xdr:row>38</xdr:row>
      <xdr:rowOff>93804</xdr:rowOff>
    </xdr:to>
    <xdr:graphicFrame macro="">
      <xdr:nvGraphicFramePr>
        <xdr:cNvPr id="4"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1846729</xdr:colOff>
      <xdr:row>55</xdr:row>
      <xdr:rowOff>27215</xdr:rowOff>
    </xdr:from>
    <xdr:to>
      <xdr:col>6</xdr:col>
      <xdr:colOff>562428</xdr:colOff>
      <xdr:row>79</xdr:row>
      <xdr:rowOff>3302000</xdr:rowOff>
    </xdr:to>
    <xdr:graphicFrame macro="">
      <xdr:nvGraphicFramePr>
        <xdr:cNvPr id="19" name="Gráfico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2584450</xdr:colOff>
      <xdr:row>189</xdr:row>
      <xdr:rowOff>89647</xdr:rowOff>
    </xdr:from>
    <xdr:to>
      <xdr:col>7</xdr:col>
      <xdr:colOff>376518</xdr:colOff>
      <xdr:row>210</xdr:row>
      <xdr:rowOff>44824</xdr:rowOff>
    </xdr:to>
    <xdr:graphicFrame macro="">
      <xdr:nvGraphicFramePr>
        <xdr:cNvPr id="3" name="Gráfico 4">
          <a:extLst>
            <a:ext uri="{FF2B5EF4-FFF2-40B4-BE49-F238E27FC236}">
              <a16:creationId xmlns:a16="http://schemas.microsoft.com/office/drawing/2014/main" id="{F1A9A72A-BD5B-405A-A1F8-4168ABA109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2919505</xdr:colOff>
      <xdr:row>219</xdr:row>
      <xdr:rowOff>101600</xdr:rowOff>
    </xdr:from>
    <xdr:to>
      <xdr:col>6</xdr:col>
      <xdr:colOff>1210236</xdr:colOff>
      <xdr:row>251</xdr:row>
      <xdr:rowOff>144930</xdr:rowOff>
    </xdr:to>
    <xdr:graphicFrame macro="">
      <xdr:nvGraphicFramePr>
        <xdr:cNvPr id="5" name="Gráfico 3">
          <a:extLst>
            <a:ext uri="{FF2B5EF4-FFF2-40B4-BE49-F238E27FC236}">
              <a16:creationId xmlns:a16="http://schemas.microsoft.com/office/drawing/2014/main" id="{43F849D7-9769-45F1-BB01-7DFEDE5CD4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274544</xdr:colOff>
      <xdr:row>264</xdr:row>
      <xdr:rowOff>79560</xdr:rowOff>
    </xdr:from>
    <xdr:to>
      <xdr:col>7</xdr:col>
      <xdr:colOff>526677</xdr:colOff>
      <xdr:row>289</xdr:row>
      <xdr:rowOff>112059</xdr:rowOff>
    </xdr:to>
    <xdr:graphicFrame macro="">
      <xdr:nvGraphicFramePr>
        <xdr:cNvPr id="8" name="Gráfico 2">
          <a:extLst>
            <a:ext uri="{FF2B5EF4-FFF2-40B4-BE49-F238E27FC236}">
              <a16:creationId xmlns:a16="http://schemas.microsoft.com/office/drawing/2014/main" id="{BED3BC29-5ECB-47CF-8695-B97A6A430F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2781299</xdr:colOff>
      <xdr:row>304</xdr:row>
      <xdr:rowOff>14111</xdr:rowOff>
    </xdr:from>
    <xdr:to>
      <xdr:col>5</xdr:col>
      <xdr:colOff>1030111</xdr:colOff>
      <xdr:row>327</xdr:row>
      <xdr:rowOff>28221</xdr:rowOff>
    </xdr:to>
    <xdr:graphicFrame macro="">
      <xdr:nvGraphicFramePr>
        <xdr:cNvPr id="59" name="Gráfico 6">
          <a:extLst>
            <a:ext uri="{FF2B5EF4-FFF2-40B4-BE49-F238E27FC236}">
              <a16:creationId xmlns:a16="http://schemas.microsoft.com/office/drawing/2014/main" id="{4B84ADE2-206A-EB69-6F2B-4D6B4CC369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y%20Documents\TELC%202004\Revisi&#243;n%20al%2008.04\TELC%20-%20Comparativo%2008.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TOS\123W\WORK\DECRETOS\2002\305-00.wk4"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calligo\Desktop\caratulas%20pres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is%20documentos\Workingcapital\Valuaci&#243;n%20Bs.%20Cbio.%2008-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1\jbesuzzo\CONFIG~1\Temp\quebra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 ARS"/>
      <sheetName val="Patrimonial"/>
      <sheetName val="Resultados"/>
      <sheetName val="Soporte"/>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INGLES"/>
      <sheetName val="caratulas press"/>
    </sheetNames>
    <definedNames>
      <definedName name="ann" refersTo="#¡REF!"/>
      <definedName name="cuadro1" refersTo="#¡REF!"/>
      <definedName name="Deferred" refersTo="#¡REF!"/>
      <definedName name="evacerri" refersTo="#¡REF!"/>
      <definedName name="Imprimir_cuadro1" refersTo="#¡REF!"/>
      <definedName name="terter" refersTo="#¡REF!"/>
    </defined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abin S.A. "/>
      <sheetName val="Res. Tn."/>
      <sheetName val="Cálculos aux."/>
      <sheetName val="Papel baja rotacion"/>
      <sheetName val="Hoja1"/>
      <sheetName val="Intangibles  Movement"/>
    </sheetNames>
    <sheetDataSet>
      <sheetData sheetId="0" refreshError="1">
        <row r="9">
          <cell r="A9" t="str">
            <v>MATERIAS PRIMAS</v>
          </cell>
          <cell r="L9">
            <v>0</v>
          </cell>
          <cell r="M9">
            <v>0</v>
          </cell>
          <cell r="N9">
            <v>0</v>
          </cell>
        </row>
        <row r="10">
          <cell r="L10">
            <v>0</v>
          </cell>
          <cell r="M10">
            <v>0</v>
          </cell>
          <cell r="N10">
            <v>0</v>
          </cell>
        </row>
        <row r="11">
          <cell r="A11" t="str">
            <v xml:space="preserve">Papel </v>
          </cell>
          <cell r="B11" t="str">
            <v>Kraft Blanco</v>
          </cell>
          <cell r="D11">
            <v>95.18</v>
          </cell>
          <cell r="E11">
            <v>97.11</v>
          </cell>
          <cell r="L11">
            <v>0</v>
          </cell>
          <cell r="M11">
            <v>95.18</v>
          </cell>
          <cell r="N11">
            <v>97.11</v>
          </cell>
        </row>
        <row r="12">
          <cell r="B12" t="str">
            <v>Kraft Natural</v>
          </cell>
          <cell r="D12">
            <v>479.01</v>
          </cell>
          <cell r="E12">
            <v>247.42</v>
          </cell>
          <cell r="L12">
            <v>0</v>
          </cell>
          <cell r="M12">
            <v>479.01</v>
          </cell>
          <cell r="N12">
            <v>247.42</v>
          </cell>
        </row>
        <row r="13">
          <cell r="B13" t="str">
            <v>Kraft Misionero</v>
          </cell>
          <cell r="D13">
            <v>146.6</v>
          </cell>
          <cell r="E13">
            <v>87.85</v>
          </cell>
          <cell r="L13">
            <v>0</v>
          </cell>
          <cell r="M13">
            <v>146.6</v>
          </cell>
          <cell r="N13">
            <v>87.85</v>
          </cell>
        </row>
        <row r="14">
          <cell r="B14" t="str">
            <v>Kraft Sueco</v>
          </cell>
          <cell r="D14">
            <v>33.26</v>
          </cell>
          <cell r="E14">
            <v>25.88</v>
          </cell>
          <cell r="L14">
            <v>0</v>
          </cell>
          <cell r="M14">
            <v>33.26</v>
          </cell>
          <cell r="N14">
            <v>25.88</v>
          </cell>
        </row>
        <row r="15">
          <cell r="B15" t="str">
            <v>Kraft Incor</v>
          </cell>
          <cell r="D15">
            <v>240.77</v>
          </cell>
          <cell r="E15">
            <v>150.47999999999999</v>
          </cell>
          <cell r="M15">
            <v>240.77</v>
          </cell>
          <cell r="N15">
            <v>150.47999999999999</v>
          </cell>
        </row>
        <row r="16">
          <cell r="B16" t="str">
            <v>Kraft C/ Polietileno</v>
          </cell>
          <cell r="D16">
            <v>26.84</v>
          </cell>
          <cell r="E16">
            <v>26.88</v>
          </cell>
          <cell r="M16">
            <v>26.84</v>
          </cell>
          <cell r="N16">
            <v>26.88</v>
          </cell>
        </row>
        <row r="17">
          <cell r="B17" t="str">
            <v>Válvula</v>
          </cell>
          <cell r="D17">
            <v>71.569999999999993</v>
          </cell>
          <cell r="E17">
            <v>55.7</v>
          </cell>
          <cell r="L17">
            <v>0</v>
          </cell>
          <cell r="M17">
            <v>71.569999999999993</v>
          </cell>
          <cell r="N17">
            <v>55.7</v>
          </cell>
        </row>
        <row r="18">
          <cell r="B18" t="str">
            <v>Obra</v>
          </cell>
          <cell r="G18">
            <v>433.76</v>
          </cell>
          <cell r="H18">
            <v>358</v>
          </cell>
          <cell r="L18">
            <v>0</v>
          </cell>
          <cell r="M18">
            <v>433.76</v>
          </cell>
          <cell r="N18">
            <v>358</v>
          </cell>
        </row>
        <row r="19">
          <cell r="B19" t="str">
            <v>Manila</v>
          </cell>
          <cell r="G19">
            <v>9.02</v>
          </cell>
          <cell r="H19">
            <v>9</v>
          </cell>
          <cell r="L19">
            <v>0</v>
          </cell>
          <cell r="M19">
            <v>9.02</v>
          </cell>
          <cell r="N19">
            <v>9</v>
          </cell>
        </row>
        <row r="20">
          <cell r="D20">
            <v>1093.23</v>
          </cell>
          <cell r="E20">
            <v>691.32</v>
          </cell>
          <cell r="G20">
            <v>442.78</v>
          </cell>
          <cell r="H20">
            <v>367</v>
          </cell>
          <cell r="I20">
            <v>0</v>
          </cell>
          <cell r="J20">
            <v>0</v>
          </cell>
          <cell r="K20">
            <v>0</v>
          </cell>
          <cell r="L20">
            <v>0</v>
          </cell>
          <cell r="M20">
            <v>1536.01</v>
          </cell>
          <cell r="N20">
            <v>1058.3200000000002</v>
          </cell>
        </row>
        <row r="22">
          <cell r="A22" t="str">
            <v>Tintas</v>
          </cell>
          <cell r="D22">
            <v>17.600000000000001</v>
          </cell>
          <cell r="E22">
            <v>87.899000000000001</v>
          </cell>
          <cell r="G22">
            <v>1.6</v>
          </cell>
          <cell r="H22">
            <v>11.4932</v>
          </cell>
          <cell r="L22">
            <v>0</v>
          </cell>
          <cell r="M22">
            <v>19.200000000000003</v>
          </cell>
          <cell r="N22">
            <v>99.392200000000003</v>
          </cell>
        </row>
        <row r="23">
          <cell r="L23">
            <v>0</v>
          </cell>
          <cell r="M23">
            <v>0</v>
          </cell>
          <cell r="N23">
            <v>0</v>
          </cell>
        </row>
        <row r="24">
          <cell r="A24" t="str">
            <v>Colas Adhesivas</v>
          </cell>
          <cell r="D24">
            <v>19.389000000000003</v>
          </cell>
          <cell r="E24">
            <v>24.736999999999998</v>
          </cell>
          <cell r="G24">
            <v>2.9640000000000004</v>
          </cell>
          <cell r="H24">
            <v>6.7330000000000005</v>
          </cell>
          <cell r="L24">
            <v>0</v>
          </cell>
          <cell r="M24">
            <v>22.353000000000002</v>
          </cell>
          <cell r="N24">
            <v>31.47</v>
          </cell>
        </row>
        <row r="25">
          <cell r="L25">
            <v>0</v>
          </cell>
          <cell r="M25">
            <v>0</v>
          </cell>
          <cell r="N25">
            <v>0</v>
          </cell>
        </row>
        <row r="26">
          <cell r="A26" t="str">
            <v>Film Polietileno</v>
          </cell>
          <cell r="G26">
            <v>21.390999999999998</v>
          </cell>
          <cell r="H26">
            <v>96.429000000000002</v>
          </cell>
          <cell r="L26">
            <v>0</v>
          </cell>
          <cell r="M26">
            <v>21.390999999999998</v>
          </cell>
          <cell r="N26">
            <v>96.429000000000002</v>
          </cell>
        </row>
        <row r="28">
          <cell r="A28" t="str">
            <v>Clischería</v>
          </cell>
          <cell r="H28">
            <v>8.3460000000000001</v>
          </cell>
          <cell r="N28">
            <v>8.3460000000000001</v>
          </cell>
        </row>
        <row r="30">
          <cell r="A30" t="str">
            <v>Secante</v>
          </cell>
          <cell r="E30">
            <v>0</v>
          </cell>
          <cell r="H30">
            <v>0.27500000000000002</v>
          </cell>
          <cell r="N30">
            <v>0.27500000000000002</v>
          </cell>
        </row>
        <row r="32">
          <cell r="A32" t="str">
            <v>SemperFix</v>
          </cell>
          <cell r="E32">
            <v>0</v>
          </cell>
          <cell r="H32">
            <v>5.1890000000000001</v>
          </cell>
          <cell r="N32">
            <v>5.1890000000000001</v>
          </cell>
        </row>
        <row r="33">
          <cell r="L33">
            <v>0</v>
          </cell>
          <cell r="M33">
            <v>0</v>
          </cell>
          <cell r="N33">
            <v>0</v>
          </cell>
        </row>
        <row r="34">
          <cell r="A34" t="str">
            <v>Embalajes</v>
          </cell>
          <cell r="E34">
            <v>24.928599999999999</v>
          </cell>
          <cell r="H34">
            <v>58.299000000000007</v>
          </cell>
          <cell r="N34">
            <v>83.22760000000001</v>
          </cell>
        </row>
        <row r="36">
          <cell r="A36" t="str">
            <v>Diferencia Analítico Vs.Contabilidad</v>
          </cell>
          <cell r="E36">
            <v>26.88</v>
          </cell>
          <cell r="H36">
            <v>10.52</v>
          </cell>
          <cell r="N36">
            <v>38.4</v>
          </cell>
        </row>
        <row r="38">
          <cell r="A38" t="str">
            <v>SUBTOTAL I</v>
          </cell>
          <cell r="E38">
            <v>855.76459999999997</v>
          </cell>
          <cell r="H38">
            <v>564.28420000000006</v>
          </cell>
          <cell r="N38">
            <v>1421.0488000000005</v>
          </cell>
        </row>
        <row r="41">
          <cell r="A41" t="str">
            <v>PRODUCTOS TERMINADOS</v>
          </cell>
          <cell r="L41">
            <v>0</v>
          </cell>
          <cell r="M41">
            <v>0</v>
          </cell>
          <cell r="N41">
            <v>0</v>
          </cell>
        </row>
        <row r="42">
          <cell r="L42">
            <v>0</v>
          </cell>
          <cell r="M42">
            <v>0</v>
          </cell>
          <cell r="N42">
            <v>0</v>
          </cell>
        </row>
        <row r="43">
          <cell r="A43" t="str">
            <v>Sacos</v>
          </cell>
          <cell r="B43" t="str">
            <v>Cemento</v>
          </cell>
          <cell r="C43">
            <v>2304.107</v>
          </cell>
          <cell r="D43">
            <v>343.50000000000006</v>
          </cell>
          <cell r="E43">
            <v>278.553</v>
          </cell>
          <cell r="L43">
            <v>2304.107</v>
          </cell>
          <cell r="M43">
            <v>343.50000000000006</v>
          </cell>
          <cell r="N43">
            <v>278.553</v>
          </cell>
        </row>
        <row r="44">
          <cell r="B44" t="str">
            <v>Cal</v>
          </cell>
          <cell r="C44">
            <v>162.30000000000001</v>
          </cell>
          <cell r="D44">
            <v>18.106000000000002</v>
          </cell>
          <cell r="E44">
            <v>13.993</v>
          </cell>
          <cell r="L44">
            <v>162.30000000000001</v>
          </cell>
          <cell r="M44">
            <v>18.106000000000002</v>
          </cell>
          <cell r="N44">
            <v>13.993</v>
          </cell>
        </row>
        <row r="45">
          <cell r="B45" t="str">
            <v>Harina</v>
          </cell>
          <cell r="C45">
            <v>2644.2280000000001</v>
          </cell>
          <cell r="D45">
            <v>486.4849999999999</v>
          </cell>
          <cell r="E45">
            <v>448.74599999999998</v>
          </cell>
          <cell r="L45">
            <v>2644.2280000000001</v>
          </cell>
          <cell r="M45">
            <v>486.4849999999999</v>
          </cell>
          <cell r="N45">
            <v>448.74599999999998</v>
          </cell>
        </row>
        <row r="46">
          <cell r="B46" t="str">
            <v>Miscelaneos No Comestibles</v>
          </cell>
          <cell r="C46">
            <v>26.2</v>
          </cell>
          <cell r="D46">
            <v>5.742</v>
          </cell>
          <cell r="E46">
            <v>10.837999999999999</v>
          </cell>
          <cell r="L46">
            <v>26.2</v>
          </cell>
          <cell r="M46">
            <v>5.742</v>
          </cell>
          <cell r="N46">
            <v>10.837999999999999</v>
          </cell>
        </row>
        <row r="47">
          <cell r="B47" t="str">
            <v>Miscelaneos  Comestibles</v>
          </cell>
          <cell r="C47">
            <v>4.3</v>
          </cell>
          <cell r="D47">
            <v>1.788</v>
          </cell>
          <cell r="E47">
            <v>1.544</v>
          </cell>
          <cell r="L47">
            <v>4.3</v>
          </cell>
          <cell r="M47">
            <v>1.788</v>
          </cell>
          <cell r="N47">
            <v>1.544</v>
          </cell>
        </row>
        <row r="48">
          <cell r="C48">
            <v>5141.1350000000002</v>
          </cell>
          <cell r="D48">
            <v>855.62099999999987</v>
          </cell>
          <cell r="E48">
            <v>753.67399999999986</v>
          </cell>
          <cell r="F48">
            <v>0</v>
          </cell>
          <cell r="G48">
            <v>0</v>
          </cell>
          <cell r="H48">
            <v>0</v>
          </cell>
          <cell r="I48">
            <v>0</v>
          </cell>
          <cell r="J48">
            <v>0</v>
          </cell>
          <cell r="K48">
            <v>0</v>
          </cell>
          <cell r="L48">
            <v>5141.1350000000002</v>
          </cell>
          <cell r="M48">
            <v>855.62099999999987</v>
          </cell>
          <cell r="N48">
            <v>753.67399999999986</v>
          </cell>
        </row>
        <row r="50">
          <cell r="A50" t="str">
            <v>Sobres</v>
          </cell>
          <cell r="B50" t="str">
            <v>Stock</v>
          </cell>
          <cell r="D50">
            <v>0</v>
          </cell>
          <cell r="F50">
            <v>8337</v>
          </cell>
          <cell r="G50">
            <v>42.073</v>
          </cell>
          <cell r="H50">
            <v>65.247</v>
          </cell>
          <cell r="L50">
            <v>8337</v>
          </cell>
          <cell r="M50">
            <v>42.073</v>
          </cell>
          <cell r="N50">
            <v>65.247</v>
          </cell>
        </row>
        <row r="51">
          <cell r="B51" t="str">
            <v>Bolsa</v>
          </cell>
          <cell r="D51">
            <v>0</v>
          </cell>
          <cell r="F51">
            <v>4842.3707999999997</v>
          </cell>
          <cell r="G51">
            <v>53.32</v>
          </cell>
          <cell r="H51">
            <v>100.111</v>
          </cell>
          <cell r="L51">
            <v>4842.3707999999997</v>
          </cell>
          <cell r="M51">
            <v>53.32</v>
          </cell>
          <cell r="N51">
            <v>100.111</v>
          </cell>
        </row>
        <row r="52">
          <cell r="B52" t="str">
            <v>Impreso</v>
          </cell>
          <cell r="D52">
            <v>0</v>
          </cell>
          <cell r="F52">
            <v>3763.0729999999999</v>
          </cell>
          <cell r="G52">
            <v>23.692</v>
          </cell>
          <cell r="H52">
            <v>70.286000000000001</v>
          </cell>
          <cell r="L52">
            <v>3763.0729999999999</v>
          </cell>
          <cell r="M52">
            <v>23.692</v>
          </cell>
          <cell r="N52">
            <v>70.286000000000001</v>
          </cell>
        </row>
        <row r="53">
          <cell r="C53">
            <v>0</v>
          </cell>
          <cell r="D53">
            <v>0</v>
          </cell>
          <cell r="E53">
            <v>0</v>
          </cell>
          <cell r="F53">
            <v>16942.443800000001</v>
          </cell>
          <cell r="G53">
            <v>119.08500000000001</v>
          </cell>
          <cell r="H53">
            <v>235.64400000000001</v>
          </cell>
          <cell r="I53">
            <v>0</v>
          </cell>
          <cell r="J53">
            <v>0</v>
          </cell>
          <cell r="K53">
            <v>0</v>
          </cell>
          <cell r="L53">
            <v>16942.443800000001</v>
          </cell>
          <cell r="M53">
            <v>119.08500000000001</v>
          </cell>
          <cell r="N53">
            <v>235.64400000000001</v>
          </cell>
        </row>
        <row r="55">
          <cell r="A55" t="str">
            <v>Papel</v>
          </cell>
          <cell r="B55" t="str">
            <v>Cartulina</v>
          </cell>
          <cell r="J55">
            <v>759.88378999999975</v>
          </cell>
          <cell r="K55">
            <v>442.91416999999996</v>
          </cell>
          <cell r="M55">
            <v>759.88378999999975</v>
          </cell>
          <cell r="N55">
            <v>442.91416999999996</v>
          </cell>
        </row>
        <row r="56">
          <cell r="B56" t="str">
            <v>Obra</v>
          </cell>
          <cell r="J56">
            <v>681.41710999999998</v>
          </cell>
          <cell r="K56">
            <v>507.80278999999996</v>
          </cell>
          <cell r="M56">
            <v>681.41710999999998</v>
          </cell>
          <cell r="N56">
            <v>507.80278999999996</v>
          </cell>
        </row>
        <row r="57">
          <cell r="B57" t="str">
            <v>Ilustración</v>
          </cell>
          <cell r="J57">
            <v>196.57141000000001</v>
          </cell>
          <cell r="K57">
            <v>214.07157000000001</v>
          </cell>
          <cell r="M57">
            <v>196.57141000000001</v>
          </cell>
          <cell r="N57">
            <v>214.07157000000001</v>
          </cell>
        </row>
        <row r="58">
          <cell r="B58" t="str">
            <v>Kraft</v>
          </cell>
          <cell r="J58">
            <v>11.17</v>
          </cell>
          <cell r="K58">
            <v>9.0378299999999996</v>
          </cell>
          <cell r="M58">
            <v>11.17</v>
          </cell>
          <cell r="N58">
            <v>9.0378299999999996</v>
          </cell>
        </row>
        <row r="59">
          <cell r="B59" t="str">
            <v>Autoadhesivo</v>
          </cell>
          <cell r="J59">
            <v>0.21060000000000001</v>
          </cell>
          <cell r="K59">
            <v>0.25800000000000001</v>
          </cell>
          <cell r="M59">
            <v>0.21060000000000001</v>
          </cell>
          <cell r="N59">
            <v>0.25800000000000001</v>
          </cell>
        </row>
        <row r="60">
          <cell r="B60" t="str">
            <v>Autocopiativo</v>
          </cell>
          <cell r="J60">
            <v>21.299720000000001</v>
          </cell>
          <cell r="K60">
            <v>39.080059999999996</v>
          </cell>
          <cell r="L60">
            <v>0</v>
          </cell>
          <cell r="M60">
            <v>21.299720000000001</v>
          </cell>
          <cell r="N60">
            <v>39.080059999999996</v>
          </cell>
        </row>
        <row r="61">
          <cell r="B61" t="str">
            <v>Resmitas</v>
          </cell>
          <cell r="J61">
            <v>27.91263</v>
          </cell>
          <cell r="K61">
            <v>28.792810000000003</v>
          </cell>
          <cell r="L61">
            <v>0</v>
          </cell>
          <cell r="M61">
            <v>27.91263</v>
          </cell>
          <cell r="N61">
            <v>28.792810000000003</v>
          </cell>
        </row>
        <row r="62">
          <cell r="B62" t="str">
            <v>Cajas</v>
          </cell>
          <cell r="J62">
            <v>0</v>
          </cell>
          <cell r="K62">
            <v>0</v>
          </cell>
          <cell r="L62">
            <v>0</v>
          </cell>
          <cell r="M62">
            <v>0</v>
          </cell>
          <cell r="N62">
            <v>0</v>
          </cell>
        </row>
        <row r="63">
          <cell r="C63">
            <v>0</v>
          </cell>
          <cell r="D63">
            <v>0</v>
          </cell>
          <cell r="E63">
            <v>0</v>
          </cell>
          <cell r="F63">
            <v>0</v>
          </cell>
          <cell r="G63">
            <v>0</v>
          </cell>
          <cell r="H63">
            <v>0</v>
          </cell>
          <cell r="I63">
            <v>0</v>
          </cell>
          <cell r="J63">
            <v>1698.4652599999999</v>
          </cell>
          <cell r="K63">
            <v>1241.95723</v>
          </cell>
          <cell r="L63">
            <v>0</v>
          </cell>
          <cell r="M63">
            <v>1698.4652599999999</v>
          </cell>
          <cell r="N63">
            <v>1241.95723</v>
          </cell>
        </row>
        <row r="65">
          <cell r="A65" t="str">
            <v>Diferencia Analítico Vs.Contabilidad</v>
          </cell>
          <cell r="E65">
            <v>50.608000000000061</v>
          </cell>
          <cell r="H65">
            <v>-83.907000000000011</v>
          </cell>
          <cell r="K65">
            <v>0</v>
          </cell>
          <cell r="N65">
            <v>-33.29899999999995</v>
          </cell>
        </row>
        <row r="67">
          <cell r="A67" t="str">
            <v>SUBTOTAL II</v>
          </cell>
          <cell r="E67">
            <v>804.28199999999993</v>
          </cell>
          <cell r="H67">
            <v>151.73699999999999</v>
          </cell>
          <cell r="I67">
            <v>0</v>
          </cell>
          <cell r="K67">
            <v>1241.95723</v>
          </cell>
          <cell r="M67">
            <v>2673.1712600000001</v>
          </cell>
          <cell r="N67">
            <v>2197.9762299999998</v>
          </cell>
        </row>
        <row r="68">
          <cell r="L68">
            <v>0</v>
          </cell>
          <cell r="M68">
            <v>0</v>
          </cell>
          <cell r="N68">
            <v>0</v>
          </cell>
        </row>
        <row r="69">
          <cell r="A69" t="str">
            <v>OTROS</v>
          </cell>
          <cell r="B69" t="str">
            <v>Productos en Proceso</v>
          </cell>
          <cell r="E69">
            <v>162.05199999999999</v>
          </cell>
          <cell r="H69">
            <v>83.200999999999993</v>
          </cell>
          <cell r="L69">
            <v>0</v>
          </cell>
          <cell r="M69">
            <v>0</v>
          </cell>
          <cell r="N69">
            <v>245.25299999999999</v>
          </cell>
        </row>
        <row r="70">
          <cell r="B70" t="str">
            <v>Otros Prod. en Proc.</v>
          </cell>
          <cell r="E70">
            <v>44.809099999999994</v>
          </cell>
          <cell r="H70">
            <v>19.203899999999997</v>
          </cell>
          <cell r="L70">
            <v>0</v>
          </cell>
          <cell r="M70">
            <v>0</v>
          </cell>
          <cell r="N70">
            <v>64.012999999999991</v>
          </cell>
        </row>
        <row r="71">
          <cell r="B71" t="str">
            <v>Otros Prod. Terminados</v>
          </cell>
          <cell r="E71">
            <v>31.465699999999998</v>
          </cell>
          <cell r="H71">
            <v>13.485300000000001</v>
          </cell>
          <cell r="L71">
            <v>0</v>
          </cell>
          <cell r="M71">
            <v>0</v>
          </cell>
          <cell r="N71">
            <v>44.951000000000001</v>
          </cell>
        </row>
        <row r="72">
          <cell r="B72" t="str">
            <v>Materiales/Prod. Terminados</v>
          </cell>
          <cell r="E72">
            <v>46.87</v>
          </cell>
          <cell r="H72">
            <v>59.593000000000004</v>
          </cell>
          <cell r="L72">
            <v>0</v>
          </cell>
          <cell r="M72">
            <v>0</v>
          </cell>
          <cell r="N72">
            <v>106.46299999999999</v>
          </cell>
        </row>
        <row r="73">
          <cell r="B73" t="str">
            <v>Repuestos</v>
          </cell>
          <cell r="E73">
            <v>50.410499999999999</v>
          </cell>
          <cell r="H73">
            <v>21.604499999999998</v>
          </cell>
          <cell r="L73">
            <v>0</v>
          </cell>
          <cell r="M73">
            <v>0</v>
          </cell>
          <cell r="N73">
            <v>72.015000000000001</v>
          </cell>
        </row>
        <row r="74">
          <cell r="B74" t="str">
            <v>Fotopolímeros</v>
          </cell>
          <cell r="E74">
            <v>372.53399999999999</v>
          </cell>
          <cell r="H74">
            <v>0</v>
          </cell>
          <cell r="L74">
            <v>0</v>
          </cell>
          <cell r="M74">
            <v>0</v>
          </cell>
          <cell r="N74">
            <v>372.53399999999999</v>
          </cell>
        </row>
        <row r="75">
          <cell r="B75" t="str">
            <v>Amort. Fotopolimeros</v>
          </cell>
          <cell r="E75">
            <v>-227.73400000000001</v>
          </cell>
          <cell r="H75">
            <v>0</v>
          </cell>
          <cell r="L75">
            <v>0</v>
          </cell>
          <cell r="M75">
            <v>0</v>
          </cell>
          <cell r="N75">
            <v>-227.73400000000001</v>
          </cell>
        </row>
        <row r="76">
          <cell r="B76" t="str">
            <v>Desperdicios papel</v>
          </cell>
          <cell r="E76">
            <v>0.84770000000000001</v>
          </cell>
          <cell r="H76">
            <v>0.36330000000000001</v>
          </cell>
          <cell r="L76">
            <v>0</v>
          </cell>
          <cell r="M76">
            <v>0</v>
          </cell>
          <cell r="N76">
            <v>1.2110000000000001</v>
          </cell>
        </row>
        <row r="77">
          <cell r="B77" t="str">
            <v>Material  Mantenimiento</v>
          </cell>
          <cell r="E77">
            <v>1.9795999999999998</v>
          </cell>
          <cell r="H77">
            <v>0.84839999999999993</v>
          </cell>
          <cell r="L77">
            <v>0</v>
          </cell>
          <cell r="M77">
            <v>0</v>
          </cell>
          <cell r="N77">
            <v>2.8279999999999998</v>
          </cell>
        </row>
        <row r="78">
          <cell r="B78" t="str">
            <v>Material  Seguridad</v>
          </cell>
          <cell r="E78">
            <v>0.26599999999999996</v>
          </cell>
          <cell r="H78">
            <v>0.11399999999999999</v>
          </cell>
          <cell r="L78">
            <v>0</v>
          </cell>
          <cell r="M78">
            <v>0</v>
          </cell>
          <cell r="N78">
            <v>0.37999999999999995</v>
          </cell>
        </row>
        <row r="79">
          <cell r="B79" t="str">
            <v>Material Auxiliar</v>
          </cell>
          <cell r="E79">
            <v>9.620099999999999</v>
          </cell>
          <cell r="H79">
            <v>4.1228999999999996</v>
          </cell>
          <cell r="L79">
            <v>0</v>
          </cell>
          <cell r="M79">
            <v>0</v>
          </cell>
          <cell r="N79">
            <v>13.742999999999999</v>
          </cell>
        </row>
        <row r="80">
          <cell r="B80" t="str">
            <v>Variación Stock</v>
          </cell>
          <cell r="E80">
            <v>30</v>
          </cell>
          <cell r="H80">
            <v>258</v>
          </cell>
          <cell r="N80">
            <v>288</v>
          </cell>
        </row>
        <row r="81">
          <cell r="L81">
            <v>0</v>
          </cell>
          <cell r="M81">
            <v>0</v>
          </cell>
        </row>
        <row r="82">
          <cell r="A82" t="str">
            <v>SUBTOTAL III</v>
          </cell>
          <cell r="C82">
            <v>0</v>
          </cell>
          <cell r="D82">
            <v>0</v>
          </cell>
          <cell r="E82">
            <v>523.12069999999994</v>
          </cell>
          <cell r="F82">
            <v>0</v>
          </cell>
          <cell r="G82">
            <v>0</v>
          </cell>
          <cell r="H82">
            <v>460.53629999999998</v>
          </cell>
          <cell r="I82">
            <v>0</v>
          </cell>
          <cell r="J82">
            <v>0</v>
          </cell>
          <cell r="K82">
            <v>0</v>
          </cell>
          <cell r="L82">
            <v>0</v>
          </cell>
          <cell r="M82">
            <v>0</v>
          </cell>
          <cell r="N82">
            <v>983.65699999999993</v>
          </cell>
        </row>
        <row r="83">
          <cell r="L83">
            <v>0</v>
          </cell>
          <cell r="M83">
            <v>0</v>
          </cell>
          <cell r="N83">
            <v>0</v>
          </cell>
        </row>
        <row r="84">
          <cell r="A84" t="str">
            <v xml:space="preserve">TOTAL </v>
          </cell>
          <cell r="C84">
            <v>0</v>
          </cell>
          <cell r="D84">
            <v>0</v>
          </cell>
          <cell r="E84">
            <v>2183.1673000000001</v>
          </cell>
          <cell r="F84">
            <v>0</v>
          </cell>
          <cell r="G84">
            <v>0</v>
          </cell>
          <cell r="H84">
            <v>1176.5574999999999</v>
          </cell>
          <cell r="I84">
            <v>0</v>
          </cell>
          <cell r="J84">
            <v>0</v>
          </cell>
          <cell r="K84">
            <v>1241.95723</v>
          </cell>
          <cell r="L84">
            <v>0</v>
          </cell>
          <cell r="M84">
            <v>2673.1712600000001</v>
          </cell>
          <cell r="N84">
            <v>4602.6820299999999</v>
          </cell>
        </row>
      </sheetData>
      <sheetData sheetId="1"/>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04"/>
      <sheetName val="Summary"/>
      <sheetName val="Presentacion_us$"/>
      <sheetName val="Presentacion_$"/>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4">
    <tabColor rgb="FFFFFF00"/>
  </sheetPr>
  <dimension ref="A1:E201"/>
  <sheetViews>
    <sheetView showGridLines="0" tabSelected="1" zoomScale="90" zoomScaleNormal="90" workbookViewId="0">
      <selection activeCell="A3" sqref="A3:D3"/>
    </sheetView>
  </sheetViews>
  <sheetFormatPr baseColWidth="10" defaultColWidth="11.453125" defaultRowHeight="12.5"/>
  <cols>
    <col min="1" max="1" width="40" customWidth="1"/>
    <col min="2" max="2" width="7.6328125" customWidth="1"/>
    <col min="3" max="3" width="13.6328125" bestFit="1" customWidth="1"/>
    <col min="4" max="4" width="14.6328125" customWidth="1"/>
    <col min="5" max="5" width="43.453125" customWidth="1"/>
  </cols>
  <sheetData>
    <row r="1" spans="1:4" ht="2.25" customHeight="1">
      <c r="A1" s="60"/>
      <c r="B1" s="60"/>
      <c r="C1" s="60"/>
      <c r="D1" s="60"/>
    </row>
    <row r="2" spans="1:4" ht="35.5" customHeight="1">
      <c r="A2" s="391"/>
      <c r="B2" s="391"/>
      <c r="C2" s="391"/>
      <c r="D2" s="391"/>
    </row>
    <row r="3" spans="1:4" ht="13.5">
      <c r="A3" s="392" t="s">
        <v>43</v>
      </c>
      <c r="B3" s="392"/>
      <c r="C3" s="392"/>
      <c r="D3" s="392"/>
    </row>
    <row r="4" spans="1:4" ht="13.5">
      <c r="A4" s="392" t="s">
        <v>263</v>
      </c>
      <c r="B4" s="392"/>
      <c r="C4" s="392"/>
      <c r="D4" s="392"/>
    </row>
    <row r="5" spans="1:4">
      <c r="A5" s="393" t="s">
        <v>44</v>
      </c>
      <c r="B5" s="393"/>
      <c r="C5" s="393"/>
      <c r="D5" s="393"/>
    </row>
    <row r="6" spans="1:4" ht="1.5" customHeight="1">
      <c r="A6" s="62"/>
      <c r="B6" s="62"/>
      <c r="C6" s="63"/>
      <c r="D6" s="62"/>
    </row>
    <row r="7" spans="1:4" ht="1.5" customHeight="1">
      <c r="A7" s="60"/>
      <c r="B7" s="60"/>
      <c r="C7" s="63"/>
      <c r="D7" s="62"/>
    </row>
    <row r="8" spans="1:4">
      <c r="A8" s="60"/>
      <c r="B8" s="60"/>
      <c r="C8" s="63"/>
      <c r="D8" s="62"/>
    </row>
    <row r="9" spans="1:4">
      <c r="A9" s="210"/>
      <c r="B9" s="210"/>
      <c r="C9" s="210">
        <v>46203</v>
      </c>
      <c r="D9" s="210">
        <v>46022</v>
      </c>
    </row>
    <row r="10" spans="1:4" s="27" customFormat="1">
      <c r="A10" s="64" t="s">
        <v>45</v>
      </c>
      <c r="B10" s="65"/>
      <c r="C10" s="65"/>
      <c r="D10" s="65"/>
    </row>
    <row r="11" spans="1:4" s="27" customFormat="1">
      <c r="A11" s="64" t="s">
        <v>46</v>
      </c>
      <c r="B11" s="65"/>
      <c r="C11" s="66"/>
      <c r="D11" s="66"/>
    </row>
    <row r="12" spans="1:4">
      <c r="A12" s="67" t="s">
        <v>47</v>
      </c>
      <c r="B12" s="60"/>
      <c r="C12" s="68">
        <v>4017043</v>
      </c>
      <c r="D12" s="68">
        <v>3713452</v>
      </c>
    </row>
    <row r="13" spans="1:4">
      <c r="A13" s="67" t="s">
        <v>48</v>
      </c>
      <c r="B13" s="60"/>
      <c r="C13" s="68">
        <v>6189</v>
      </c>
      <c r="D13" s="68">
        <v>6252</v>
      </c>
    </row>
    <row r="14" spans="1:4" hidden="1">
      <c r="A14" s="67" t="s">
        <v>49</v>
      </c>
      <c r="B14" s="60"/>
      <c r="C14" s="296">
        <v>0</v>
      </c>
      <c r="D14" s="68">
        <v>0</v>
      </c>
    </row>
    <row r="15" spans="1:4" ht="24.75" hidden="1" customHeight="1">
      <c r="A15" s="69" t="s">
        <v>50</v>
      </c>
      <c r="B15" s="60"/>
      <c r="C15" s="68">
        <v>0</v>
      </c>
      <c r="D15" s="68">
        <v>0</v>
      </c>
    </row>
    <row r="16" spans="1:4" ht="12.75" customHeight="1">
      <c r="A16" s="67" t="s">
        <v>51</v>
      </c>
      <c r="B16" s="60"/>
      <c r="C16" s="263">
        <v>4</v>
      </c>
      <c r="D16" s="312">
        <v>61</v>
      </c>
    </row>
    <row r="17" spans="1:4">
      <c r="A17" s="70" t="s">
        <v>52</v>
      </c>
      <c r="B17" s="60"/>
      <c r="C17" s="68">
        <v>428</v>
      </c>
      <c r="D17" s="68">
        <v>505</v>
      </c>
    </row>
    <row r="18" spans="1:4" hidden="1">
      <c r="A18" s="71" t="s">
        <v>53</v>
      </c>
      <c r="B18" s="72"/>
      <c r="C18" s="292">
        <v>0</v>
      </c>
      <c r="D18" s="293">
        <v>0</v>
      </c>
    </row>
    <row r="19" spans="1:4" s="75" customFormat="1">
      <c r="A19" s="389" t="s">
        <v>54</v>
      </c>
      <c r="B19" s="389"/>
      <c r="C19" s="73">
        <v>4023664</v>
      </c>
      <c r="D19" s="74">
        <v>3720270</v>
      </c>
    </row>
    <row r="20" spans="1:4">
      <c r="A20" s="67"/>
      <c r="B20" s="67"/>
      <c r="C20" s="68"/>
      <c r="D20" s="68"/>
    </row>
    <row r="21" spans="1:4" s="27" customFormat="1">
      <c r="A21" s="64" t="s">
        <v>55</v>
      </c>
      <c r="B21" s="76"/>
      <c r="C21" s="77"/>
      <c r="D21" s="77"/>
    </row>
    <row r="22" spans="1:4">
      <c r="A22" s="70" t="s">
        <v>52</v>
      </c>
      <c r="B22" s="67"/>
      <c r="C22" s="68">
        <v>189756</v>
      </c>
      <c r="D22" s="68">
        <v>259664</v>
      </c>
    </row>
    <row r="23" spans="1:4">
      <c r="A23" s="70" t="s">
        <v>56</v>
      </c>
      <c r="B23" s="67"/>
      <c r="C23" s="68">
        <v>9114</v>
      </c>
      <c r="D23" s="68">
        <v>12136</v>
      </c>
    </row>
    <row r="24" spans="1:4">
      <c r="A24" s="70" t="s">
        <v>53</v>
      </c>
      <c r="B24" s="67"/>
      <c r="C24" s="68">
        <v>238533</v>
      </c>
      <c r="D24" s="68">
        <v>230217</v>
      </c>
    </row>
    <row r="25" spans="1:4" ht="12.75" customHeight="1">
      <c r="A25" s="70" t="s">
        <v>57</v>
      </c>
      <c r="B25" s="67"/>
      <c r="C25" s="362">
        <v>0</v>
      </c>
      <c r="D25" s="68">
        <v>32</v>
      </c>
    </row>
    <row r="26" spans="1:4" ht="12.75" hidden="1" customHeight="1">
      <c r="A26" s="70" t="s">
        <v>58</v>
      </c>
      <c r="B26" s="67"/>
      <c r="C26" s="78">
        <v>0</v>
      </c>
      <c r="D26" s="68">
        <v>0</v>
      </c>
    </row>
    <row r="27" spans="1:4" ht="12.75" customHeight="1">
      <c r="A27" s="67" t="s">
        <v>225</v>
      </c>
      <c r="B27" s="67"/>
      <c r="C27" s="68">
        <v>335706</v>
      </c>
      <c r="D27" s="68">
        <v>416743</v>
      </c>
    </row>
    <row r="28" spans="1:4" ht="20.5">
      <c r="A28" s="69" t="s">
        <v>226</v>
      </c>
      <c r="B28" s="67"/>
      <c r="C28" s="68">
        <v>1583684</v>
      </c>
      <c r="D28" s="68">
        <v>758924</v>
      </c>
    </row>
    <row r="29" spans="1:4">
      <c r="A29" s="71" t="s">
        <v>59</v>
      </c>
      <c r="B29" s="79"/>
      <c r="C29" s="68">
        <v>286690</v>
      </c>
      <c r="D29" s="68">
        <v>941531</v>
      </c>
    </row>
    <row r="30" spans="1:4" s="75" customFormat="1">
      <c r="A30" s="389" t="s">
        <v>60</v>
      </c>
      <c r="B30" s="389"/>
      <c r="C30" s="73">
        <v>2643483</v>
      </c>
      <c r="D30" s="73">
        <v>2619247</v>
      </c>
    </row>
    <row r="31" spans="1:4" s="27" customFormat="1">
      <c r="A31" s="390" t="s">
        <v>61</v>
      </c>
      <c r="B31" s="390"/>
      <c r="C31" s="211">
        <v>6667147</v>
      </c>
      <c r="D31" s="211">
        <v>6339517</v>
      </c>
    </row>
    <row r="32" spans="1:4">
      <c r="A32" s="80"/>
      <c r="B32" s="67"/>
      <c r="C32" s="68"/>
      <c r="D32" s="68"/>
    </row>
    <row r="33" spans="1:5" s="27" customFormat="1">
      <c r="A33" s="64" t="s">
        <v>62</v>
      </c>
      <c r="B33" s="76"/>
      <c r="C33" s="77" t="s">
        <v>230</v>
      </c>
      <c r="D33" s="77"/>
    </row>
    <row r="34" spans="1:5">
      <c r="A34" s="81" t="s">
        <v>63</v>
      </c>
      <c r="B34" s="82"/>
      <c r="C34" s="83">
        <v>1137580</v>
      </c>
      <c r="D34" s="83">
        <v>1137580</v>
      </c>
    </row>
    <row r="35" spans="1:5" hidden="1">
      <c r="A35" s="81" t="s">
        <v>64</v>
      </c>
      <c r="B35" s="82"/>
      <c r="C35" s="263">
        <v>0</v>
      </c>
      <c r="D35" s="83">
        <v>0</v>
      </c>
    </row>
    <row r="36" spans="1:5" hidden="1">
      <c r="A36" s="81" t="s">
        <v>65</v>
      </c>
      <c r="B36" s="82"/>
      <c r="C36" s="263">
        <v>0</v>
      </c>
      <c r="D36" s="84">
        <v>0</v>
      </c>
    </row>
    <row r="37" spans="1:5">
      <c r="A37" s="81" t="s">
        <v>66</v>
      </c>
      <c r="B37" s="82"/>
      <c r="C37" s="84">
        <v>-84144</v>
      </c>
      <c r="D37" s="84">
        <v>-84144</v>
      </c>
    </row>
    <row r="38" spans="1:5" ht="12.75" customHeight="1">
      <c r="A38" s="81" t="s">
        <v>67</v>
      </c>
      <c r="B38" s="82"/>
      <c r="C38" s="83">
        <v>207460</v>
      </c>
      <c r="D38" s="83">
        <v>182821</v>
      </c>
    </row>
    <row r="39" spans="1:5" hidden="1">
      <c r="A39" s="81" t="s">
        <v>68</v>
      </c>
      <c r="B39" s="82"/>
      <c r="C39" s="83">
        <v>0</v>
      </c>
      <c r="D39" s="83">
        <v>0</v>
      </c>
    </row>
    <row r="40" spans="1:5" hidden="1">
      <c r="A40" s="81" t="s">
        <v>69</v>
      </c>
      <c r="B40" s="82"/>
      <c r="C40" s="83">
        <v>0</v>
      </c>
      <c r="D40" s="83">
        <v>0</v>
      </c>
    </row>
    <row r="41" spans="1:5" ht="20.75" customHeight="1">
      <c r="A41" s="85" t="s">
        <v>70</v>
      </c>
      <c r="B41" s="85"/>
      <c r="C41" s="83">
        <v>2401529</v>
      </c>
      <c r="D41" s="83">
        <v>1933382</v>
      </c>
      <c r="E41" s="86"/>
    </row>
    <row r="42" spans="1:5">
      <c r="A42" s="81" t="s">
        <v>71</v>
      </c>
      <c r="B42" s="82"/>
      <c r="C42" s="83">
        <v>304306</v>
      </c>
      <c r="D42" s="83">
        <v>492786</v>
      </c>
      <c r="E42" s="86"/>
    </row>
    <row r="43" spans="1:5" ht="12.75" hidden="1" customHeight="1">
      <c r="A43" s="67"/>
      <c r="B43" s="67"/>
      <c r="C43" s="87"/>
      <c r="D43" s="87"/>
      <c r="E43" s="86"/>
    </row>
    <row r="44" spans="1:5" ht="12.75" hidden="1" customHeight="1">
      <c r="A44" s="70" t="s">
        <v>72</v>
      </c>
      <c r="B44" s="67"/>
      <c r="C44" s="68"/>
      <c r="D44" s="68"/>
      <c r="E44" s="86"/>
    </row>
    <row r="45" spans="1:5" ht="12.75" customHeight="1">
      <c r="A45" s="70" t="s">
        <v>73</v>
      </c>
      <c r="B45" s="67"/>
      <c r="C45" s="83">
        <v>3</v>
      </c>
      <c r="D45" s="83">
        <v>3</v>
      </c>
      <c r="E45" s="86"/>
    </row>
    <row r="46" spans="1:5" s="27" customFormat="1">
      <c r="A46" s="390" t="s">
        <v>74</v>
      </c>
      <c r="B46" s="390"/>
      <c r="C46" s="211">
        <v>3966734</v>
      </c>
      <c r="D46" s="211">
        <v>3662429</v>
      </c>
      <c r="E46" s="88"/>
    </row>
    <row r="47" spans="1:5">
      <c r="A47" s="70"/>
      <c r="B47" s="67"/>
      <c r="C47" s="68"/>
      <c r="D47" s="68"/>
    </row>
    <row r="48" spans="1:5">
      <c r="A48" s="64" t="s">
        <v>75</v>
      </c>
      <c r="B48" s="67"/>
      <c r="C48" s="68"/>
      <c r="D48" s="68"/>
    </row>
    <row r="49" spans="1:4" s="27" customFormat="1">
      <c r="A49" s="64" t="s">
        <v>76</v>
      </c>
      <c r="B49" s="76"/>
      <c r="C49" s="77"/>
      <c r="D49" s="77"/>
    </row>
    <row r="50" spans="1:4">
      <c r="A50" s="70" t="s">
        <v>77</v>
      </c>
      <c r="B50" s="67"/>
      <c r="C50" s="68">
        <v>288968</v>
      </c>
      <c r="D50" s="68">
        <v>281623</v>
      </c>
    </row>
    <row r="51" spans="1:4" hidden="1">
      <c r="A51" s="70" t="s">
        <v>85</v>
      </c>
      <c r="B51" s="67"/>
      <c r="C51" s="306">
        <v>0</v>
      </c>
      <c r="D51" s="248">
        <v>0</v>
      </c>
    </row>
    <row r="52" spans="1:4">
      <c r="A52" s="70" t="s">
        <v>78</v>
      </c>
      <c r="B52" s="67"/>
      <c r="C52" s="68">
        <v>156075</v>
      </c>
      <c r="D52" s="68">
        <v>161426</v>
      </c>
    </row>
    <row r="53" spans="1:4" ht="12.75" customHeight="1">
      <c r="A53" s="70" t="s">
        <v>79</v>
      </c>
      <c r="B53" s="67"/>
      <c r="C53" s="68">
        <v>1535572</v>
      </c>
      <c r="D53" s="68">
        <v>1710372</v>
      </c>
    </row>
    <row r="54" spans="1:4" ht="12.75" hidden="1" customHeight="1">
      <c r="A54" s="70" t="s">
        <v>157</v>
      </c>
      <c r="B54" s="67"/>
      <c r="C54" s="68">
        <v>0</v>
      </c>
      <c r="D54" s="68">
        <v>0</v>
      </c>
    </row>
    <row r="55" spans="1:4" s="75" customFormat="1">
      <c r="A55" s="389" t="s">
        <v>80</v>
      </c>
      <c r="B55" s="389"/>
      <c r="C55" s="73">
        <v>1980615</v>
      </c>
      <c r="D55" s="73">
        <v>2153421</v>
      </c>
    </row>
    <row r="56" spans="1:4">
      <c r="A56" s="67"/>
      <c r="B56" s="342"/>
      <c r="C56" s="68"/>
      <c r="D56" s="68"/>
    </row>
    <row r="57" spans="1:4" s="27" customFormat="1">
      <c r="A57" s="64" t="s">
        <v>81</v>
      </c>
      <c r="B57" s="76"/>
      <c r="C57" s="77"/>
      <c r="D57" s="77"/>
    </row>
    <row r="58" spans="1:4">
      <c r="A58" s="70" t="s">
        <v>82</v>
      </c>
      <c r="B58" s="67"/>
      <c r="C58" s="68">
        <v>1318</v>
      </c>
      <c r="D58" s="68">
        <v>1125</v>
      </c>
    </row>
    <row r="59" spans="1:4">
      <c r="A59" s="70" t="s">
        <v>78</v>
      </c>
      <c r="B59" s="67"/>
      <c r="C59" s="68">
        <v>170235</v>
      </c>
      <c r="D59" s="68">
        <v>10376</v>
      </c>
    </row>
    <row r="60" spans="1:4" hidden="1">
      <c r="A60" s="70" t="s">
        <v>83</v>
      </c>
      <c r="B60" s="67"/>
      <c r="C60" s="68">
        <v>0</v>
      </c>
      <c r="D60" s="68">
        <v>0</v>
      </c>
    </row>
    <row r="61" spans="1:4">
      <c r="A61" s="70" t="s">
        <v>84</v>
      </c>
      <c r="B61" s="67"/>
      <c r="C61" s="68">
        <v>216</v>
      </c>
      <c r="D61" s="68">
        <v>406</v>
      </c>
    </row>
    <row r="62" spans="1:4">
      <c r="A62" s="70" t="s">
        <v>85</v>
      </c>
      <c r="B62" s="67"/>
      <c r="C62" s="68">
        <v>9370</v>
      </c>
      <c r="D62" s="68">
        <v>13387</v>
      </c>
    </row>
    <row r="63" spans="1:4">
      <c r="A63" s="70" t="s">
        <v>86</v>
      </c>
      <c r="B63" s="67"/>
      <c r="C63" s="68">
        <v>133836</v>
      </c>
      <c r="D63" s="68">
        <v>61622</v>
      </c>
    </row>
    <row r="64" spans="1:4">
      <c r="A64" s="70" t="s">
        <v>87</v>
      </c>
      <c r="B64" s="67"/>
      <c r="C64" s="68">
        <v>23762</v>
      </c>
      <c r="D64" s="68">
        <v>32399</v>
      </c>
    </row>
    <row r="65" spans="1:4">
      <c r="A65" s="70" t="s">
        <v>79</v>
      </c>
      <c r="B65" s="342"/>
      <c r="C65" s="68">
        <v>172904</v>
      </c>
      <c r="D65" s="68">
        <v>286728</v>
      </c>
    </row>
    <row r="66" spans="1:4" hidden="1">
      <c r="A66" s="70" t="s">
        <v>58</v>
      </c>
      <c r="B66" s="67"/>
      <c r="C66" s="248">
        <v>0</v>
      </c>
      <c r="D66" s="263">
        <v>0</v>
      </c>
    </row>
    <row r="67" spans="1:4">
      <c r="A67" s="71" t="s">
        <v>88</v>
      </c>
      <c r="B67" s="79"/>
      <c r="C67" s="68">
        <v>208158</v>
      </c>
      <c r="D67" s="68">
        <v>117624</v>
      </c>
    </row>
    <row r="68" spans="1:4" s="75" customFormat="1">
      <c r="A68" s="389" t="s">
        <v>89</v>
      </c>
      <c r="B68" s="389"/>
      <c r="C68" s="73">
        <v>719798</v>
      </c>
      <c r="D68" s="73">
        <v>523668</v>
      </c>
    </row>
    <row r="69" spans="1:4" ht="2.25" customHeight="1">
      <c r="B69">
        <v>0</v>
      </c>
    </row>
    <row r="70" spans="1:4" s="27" customFormat="1">
      <c r="A70" s="390" t="s">
        <v>90</v>
      </c>
      <c r="B70" s="390"/>
      <c r="C70" s="211">
        <v>2700413</v>
      </c>
      <c r="D70" s="211">
        <v>2677089</v>
      </c>
    </row>
    <row r="71" spans="1:4" ht="6" customHeight="1">
      <c r="A71" s="89"/>
      <c r="B71" s="89"/>
      <c r="C71" s="90"/>
      <c r="D71" s="90"/>
    </row>
    <row r="72" spans="1:4" s="27" customFormat="1" ht="12" customHeight="1">
      <c r="A72" s="390" t="s">
        <v>91</v>
      </c>
      <c r="B72" s="390"/>
      <c r="C72" s="211">
        <v>6667147</v>
      </c>
      <c r="D72" s="211">
        <v>6339517</v>
      </c>
    </row>
    <row r="73" spans="1:4" ht="13">
      <c r="C73" s="91"/>
    </row>
    <row r="74" spans="1:4">
      <c r="D74" s="249"/>
    </row>
    <row r="97" spans="2:4">
      <c r="B97">
        <v>2266</v>
      </c>
      <c r="C97">
        <v>8459</v>
      </c>
      <c r="D97">
        <v>641</v>
      </c>
    </row>
    <row r="98" spans="2:4">
      <c r="B98">
        <v>-22</v>
      </c>
      <c r="C98">
        <v>-15</v>
      </c>
      <c r="D98">
        <v>-8</v>
      </c>
    </row>
    <row r="100" spans="2:4">
      <c r="B100">
        <v>325</v>
      </c>
      <c r="C100">
        <v>1111</v>
      </c>
      <c r="D100">
        <v>111</v>
      </c>
    </row>
    <row r="104" spans="2:4">
      <c r="B104">
        <v>-18</v>
      </c>
    </row>
    <row r="105" spans="2:4">
      <c r="B105">
        <v>-17</v>
      </c>
    </row>
    <row r="135" spans="3:3">
      <c r="C135">
        <v>0</v>
      </c>
    </row>
    <row r="137" spans="3:3">
      <c r="C137">
        <v>0</v>
      </c>
    </row>
    <row r="201" spans="4:4">
      <c r="D201">
        <v>-36677</v>
      </c>
    </row>
  </sheetData>
  <mergeCells count="12">
    <mergeCell ref="A2:D2"/>
    <mergeCell ref="A3:D3"/>
    <mergeCell ref="A4:D4"/>
    <mergeCell ref="A5:D5"/>
    <mergeCell ref="A19:B19"/>
    <mergeCell ref="A72:B72"/>
    <mergeCell ref="A30:B30"/>
    <mergeCell ref="A31:B31"/>
    <mergeCell ref="A46:B46"/>
    <mergeCell ref="A55:B55"/>
    <mergeCell ref="A68:B68"/>
    <mergeCell ref="A70:B70"/>
  </mergeCells>
  <pageMargins left="0.25" right="0.25"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5">
    <tabColor rgb="FFFFFF00"/>
    <pageSetUpPr fitToPage="1"/>
  </sheetPr>
  <dimension ref="A1:I75"/>
  <sheetViews>
    <sheetView showGridLines="0" zoomScale="80" zoomScaleNormal="80" workbookViewId="0">
      <selection activeCell="K4" sqref="K4"/>
    </sheetView>
  </sheetViews>
  <sheetFormatPr baseColWidth="10" defaultColWidth="11.453125" defaultRowHeight="15.5"/>
  <cols>
    <col min="1" max="1" width="3.36328125" style="38" customWidth="1"/>
    <col min="2" max="2" width="34" style="38" customWidth="1"/>
    <col min="3" max="3" width="15.08984375" style="38" customWidth="1"/>
    <col min="4" max="4" width="14.453125" style="1" customWidth="1"/>
    <col min="5" max="6" width="16.6328125" style="1" customWidth="1"/>
    <col min="7" max="8" width="16.6328125" style="38" customWidth="1"/>
    <col min="9" max="9" width="4.6328125" style="1" customWidth="1"/>
    <col min="10" max="16384" width="11.453125" style="1"/>
  </cols>
  <sheetData>
    <row r="1" spans="1:9" ht="56.4" customHeight="1">
      <c r="A1" s="2"/>
      <c r="B1" s="2"/>
      <c r="C1" s="2"/>
      <c r="D1" s="2"/>
      <c r="E1" s="2"/>
      <c r="F1" s="2"/>
      <c r="G1" s="2"/>
      <c r="H1" s="2"/>
      <c r="I1" s="2"/>
    </row>
    <row r="2" spans="1:9" ht="15" customHeight="1">
      <c r="A2" s="403" t="s">
        <v>6</v>
      </c>
      <c r="B2" s="403"/>
      <c r="C2" s="403"/>
      <c r="D2" s="403"/>
      <c r="E2" s="403"/>
      <c r="F2" s="403"/>
      <c r="G2" s="403"/>
      <c r="H2" s="403"/>
      <c r="I2" s="2"/>
    </row>
    <row r="3" spans="1:9" ht="15" customHeight="1">
      <c r="A3" s="404" t="s">
        <v>192</v>
      </c>
      <c r="B3" s="404"/>
      <c r="C3" s="404"/>
      <c r="D3" s="404"/>
      <c r="E3" s="404"/>
      <c r="F3" s="404"/>
      <c r="G3" s="404"/>
      <c r="H3" s="404"/>
      <c r="I3" s="3"/>
    </row>
    <row r="4" spans="1:9" ht="15" customHeight="1">
      <c r="A4" s="405" t="s">
        <v>269</v>
      </c>
      <c r="B4" s="404"/>
      <c r="C4" s="404"/>
      <c r="D4" s="404"/>
      <c r="E4" s="404"/>
      <c r="F4" s="404"/>
      <c r="G4" s="404"/>
      <c r="H4" s="404"/>
      <c r="I4" s="3"/>
    </row>
    <row r="5" spans="1:9" ht="15" customHeight="1">
      <c r="A5" s="402" t="s">
        <v>7</v>
      </c>
      <c r="B5" s="402"/>
      <c r="C5" s="402"/>
      <c r="D5" s="402"/>
      <c r="E5" s="402"/>
      <c r="F5" s="402"/>
      <c r="G5" s="402"/>
      <c r="H5" s="402"/>
      <c r="I5" s="4"/>
    </row>
    <row r="6" spans="1:9" ht="15" customHeight="1">
      <c r="A6" s="402" t="s">
        <v>8</v>
      </c>
      <c r="B6" s="402"/>
      <c r="C6" s="402"/>
      <c r="D6" s="402"/>
      <c r="E6" s="402"/>
      <c r="F6" s="402"/>
      <c r="G6" s="402"/>
      <c r="H6" s="402"/>
      <c r="I6" s="4"/>
    </row>
    <row r="7" spans="1:9" ht="8.25" hidden="1" customHeight="1">
      <c r="A7" s="5"/>
      <c r="B7" s="6"/>
      <c r="C7" s="6"/>
      <c r="D7" s="6"/>
      <c r="E7" s="201"/>
      <c r="F7" s="201"/>
      <c r="G7" s="6"/>
      <c r="H7" s="6"/>
      <c r="I7" s="7"/>
    </row>
    <row r="8" spans="1:9" ht="8.25" hidden="1" customHeight="1">
      <c r="A8" s="8"/>
      <c r="B8" s="7"/>
      <c r="C8" s="7"/>
      <c r="D8" s="7"/>
      <c r="E8" s="201"/>
      <c r="F8" s="201"/>
      <c r="G8" s="7"/>
      <c r="H8" s="7"/>
      <c r="I8" s="7"/>
    </row>
    <row r="9" spans="1:9" ht="8.25" hidden="1" customHeight="1">
      <c r="A9" s="8"/>
      <c r="B9" s="7"/>
      <c r="C9" s="7"/>
      <c r="D9" s="7"/>
      <c r="E9" s="201"/>
      <c r="F9" s="201"/>
      <c r="G9" s="7"/>
      <c r="H9" s="7"/>
      <c r="I9" s="7"/>
    </row>
    <row r="10" spans="1:9" ht="13.5">
      <c r="A10" s="9"/>
      <c r="B10" s="9"/>
      <c r="C10" s="9"/>
      <c r="D10" s="9"/>
      <c r="E10" s="92"/>
      <c r="F10" s="201"/>
      <c r="G10" s="9"/>
      <c r="H10" s="9"/>
      <c r="I10" s="7"/>
    </row>
    <row r="11" spans="1:9" ht="15" hidden="1" customHeight="1">
      <c r="A11" s="397"/>
      <c r="B11" s="397"/>
      <c r="C11" s="397"/>
      <c r="D11" s="397"/>
      <c r="E11" s="398" t="s">
        <v>10</v>
      </c>
      <c r="F11" s="399"/>
      <c r="G11" s="398" t="s">
        <v>9</v>
      </c>
      <c r="H11" s="398"/>
      <c r="I11" s="10"/>
    </row>
    <row r="12" spans="1:9" ht="15" customHeight="1">
      <c r="A12" s="400"/>
      <c r="B12" s="400"/>
      <c r="C12" s="400"/>
      <c r="D12" s="400"/>
      <c r="E12" s="208" t="s">
        <v>261</v>
      </c>
      <c r="F12" s="208" t="s">
        <v>262</v>
      </c>
      <c r="G12" s="208" t="s">
        <v>259</v>
      </c>
      <c r="H12" s="208" t="s">
        <v>260</v>
      </c>
      <c r="I12" s="10"/>
    </row>
    <row r="13" spans="1:9" ht="15" customHeight="1">
      <c r="A13" s="12"/>
      <c r="B13" s="13" t="s">
        <v>11</v>
      </c>
      <c r="C13" s="14"/>
      <c r="D13" s="15"/>
      <c r="E13" s="290">
        <v>194343</v>
      </c>
      <c r="F13" s="290">
        <v>201481</v>
      </c>
      <c r="G13" s="344">
        <v>402444</v>
      </c>
      <c r="H13" s="290">
        <v>417179</v>
      </c>
      <c r="I13" s="16"/>
    </row>
    <row r="14" spans="1:9" ht="15" customHeight="1">
      <c r="A14" s="18"/>
      <c r="B14" s="19" t="s">
        <v>12</v>
      </c>
      <c r="C14" s="20"/>
      <c r="D14" s="21"/>
      <c r="E14" s="290">
        <v>238904</v>
      </c>
      <c r="F14" s="290">
        <v>160761</v>
      </c>
      <c r="G14" s="290">
        <v>445761</v>
      </c>
      <c r="H14" s="290">
        <v>318340</v>
      </c>
      <c r="I14" s="16"/>
    </row>
    <row r="15" spans="1:9" ht="15" customHeight="1">
      <c r="A15" s="22" t="s">
        <v>13</v>
      </c>
      <c r="B15" s="22" t="s">
        <v>204</v>
      </c>
      <c r="C15" s="19"/>
      <c r="D15" s="21"/>
      <c r="E15" s="290">
        <v>102274</v>
      </c>
      <c r="F15" s="290">
        <v>101905</v>
      </c>
      <c r="G15" s="290">
        <v>205355</v>
      </c>
      <c r="H15" s="290">
        <v>186071</v>
      </c>
      <c r="I15" s="16"/>
    </row>
    <row r="16" spans="1:9" s="26" customFormat="1" ht="15" customHeight="1">
      <c r="A16" s="394" t="s">
        <v>14</v>
      </c>
      <c r="B16" s="394"/>
      <c r="C16" s="394"/>
      <c r="D16" s="394"/>
      <c r="E16" s="291">
        <v>535522</v>
      </c>
      <c r="F16" s="291">
        <v>464147</v>
      </c>
      <c r="G16" s="291">
        <v>1053560</v>
      </c>
      <c r="H16" s="291">
        <v>921590</v>
      </c>
      <c r="I16" s="24"/>
    </row>
    <row r="17" spans="1:9" ht="15" customHeight="1">
      <c r="A17" s="13" t="s">
        <v>132</v>
      </c>
      <c r="B17" s="13"/>
      <c r="C17" s="28"/>
      <c r="D17" s="28"/>
      <c r="E17" s="290">
        <v>-262398</v>
      </c>
      <c r="F17" s="290">
        <v>-219816</v>
      </c>
      <c r="G17" s="290">
        <v>-478693</v>
      </c>
      <c r="H17" s="290">
        <v>-414020</v>
      </c>
      <c r="I17" s="16"/>
    </row>
    <row r="18" spans="1:9" ht="15" customHeight="1">
      <c r="A18" s="13" t="s">
        <v>18</v>
      </c>
      <c r="B18" s="13"/>
      <c r="C18" s="28"/>
      <c r="D18" s="28"/>
      <c r="E18" s="289">
        <v>-56369</v>
      </c>
      <c r="F18" s="290">
        <v>-56685</v>
      </c>
      <c r="G18" s="289">
        <v>-101136</v>
      </c>
      <c r="H18" s="290">
        <v>-100439</v>
      </c>
      <c r="I18" s="17"/>
    </row>
    <row r="19" spans="1:9" ht="15" customHeight="1">
      <c r="A19" s="30" t="s">
        <v>258</v>
      </c>
      <c r="B19" s="22"/>
      <c r="C19" s="22"/>
      <c r="D19" s="22"/>
      <c r="E19" s="290">
        <v>-428</v>
      </c>
      <c r="F19" s="290">
        <v>-23981</v>
      </c>
      <c r="G19" s="290">
        <v>9361</v>
      </c>
      <c r="H19" s="290">
        <v>-43296</v>
      </c>
      <c r="I19" s="17"/>
    </row>
    <row r="20" spans="1:9" s="26" customFormat="1" ht="15" hidden="1" customHeight="1">
      <c r="A20" s="394" t="s">
        <v>15</v>
      </c>
      <c r="B20" s="394"/>
      <c r="C20" s="394"/>
      <c r="D20" s="394"/>
      <c r="E20" s="291"/>
      <c r="F20" s="291"/>
      <c r="G20" s="291"/>
      <c r="H20" s="291"/>
      <c r="I20" s="24"/>
    </row>
    <row r="21" spans="1:9" ht="15" hidden="1" customHeight="1">
      <c r="A21" s="22" t="s">
        <v>16</v>
      </c>
      <c r="B21" s="22"/>
      <c r="C21" s="22"/>
      <c r="D21" s="22"/>
      <c r="E21" s="290"/>
      <c r="F21" s="290"/>
      <c r="G21" s="290"/>
      <c r="H21" s="290"/>
      <c r="I21" s="16"/>
    </row>
    <row r="22" spans="1:9" ht="15" hidden="1" customHeight="1">
      <c r="A22" s="22" t="s">
        <v>212</v>
      </c>
      <c r="B22" s="22"/>
      <c r="C22" s="22"/>
      <c r="D22" s="22"/>
      <c r="E22" s="31">
        <v>0</v>
      </c>
      <c r="F22" s="290">
        <v>0</v>
      </c>
      <c r="G22" s="31">
        <v>0</v>
      </c>
      <c r="H22" s="290">
        <v>0</v>
      </c>
      <c r="I22" s="16"/>
    </row>
    <row r="23" spans="1:9" ht="15" hidden="1" customHeight="1">
      <c r="A23" s="396" t="s">
        <v>17</v>
      </c>
      <c r="B23" s="396"/>
      <c r="C23" s="396"/>
      <c r="D23" s="396"/>
      <c r="E23" s="288">
        <v>1071043</v>
      </c>
      <c r="F23" s="288">
        <v>928294</v>
      </c>
      <c r="G23" s="288">
        <v>2107120</v>
      </c>
      <c r="H23" s="288">
        <v>1843180</v>
      </c>
      <c r="I23" s="10"/>
    </row>
    <row r="24" spans="1:9" ht="15" hidden="1" customHeight="1">
      <c r="A24" s="396" t="s">
        <v>18</v>
      </c>
      <c r="B24" s="396"/>
      <c r="C24" s="396"/>
      <c r="D24" s="396"/>
      <c r="E24" s="288"/>
      <c r="F24" s="288"/>
      <c r="G24" s="288"/>
      <c r="H24" s="288"/>
      <c r="I24" s="10"/>
    </row>
    <row r="25" spans="1:9" s="26" customFormat="1" ht="15" customHeight="1">
      <c r="A25" s="394" t="s">
        <v>19</v>
      </c>
      <c r="B25" s="394"/>
      <c r="C25" s="394"/>
      <c r="D25" s="394"/>
      <c r="E25" s="291">
        <v>216327</v>
      </c>
      <c r="F25" s="291">
        <v>163666</v>
      </c>
      <c r="G25" s="291">
        <v>483092</v>
      </c>
      <c r="H25" s="291">
        <v>363835</v>
      </c>
      <c r="I25" s="32"/>
    </row>
    <row r="26" spans="1:9" ht="15" customHeight="1">
      <c r="A26" s="28" t="s">
        <v>20</v>
      </c>
      <c r="B26" s="28"/>
      <c r="C26" s="28"/>
      <c r="D26" s="33"/>
      <c r="E26" s="290">
        <v>-19122</v>
      </c>
      <c r="F26" s="290">
        <v>-79313</v>
      </c>
      <c r="G26" s="290">
        <v>-5689</v>
      </c>
      <c r="H26" s="290">
        <v>-56009</v>
      </c>
      <c r="I26" s="16"/>
    </row>
    <row r="27" spans="1:9" ht="12.75" customHeight="1">
      <c r="A27" s="30" t="s">
        <v>21</v>
      </c>
      <c r="B27" s="22"/>
      <c r="C27" s="22"/>
      <c r="D27" s="22"/>
      <c r="E27" s="290">
        <v>130</v>
      </c>
      <c r="F27" s="290">
        <v>334</v>
      </c>
      <c r="G27" s="290">
        <v>-63</v>
      </c>
      <c r="H27" s="290">
        <v>431</v>
      </c>
      <c r="I27" s="17"/>
    </row>
    <row r="28" spans="1:9" s="26" customFormat="1" ht="18.649999999999999" customHeight="1">
      <c r="A28" s="401" t="s">
        <v>214</v>
      </c>
      <c r="B28" s="401"/>
      <c r="C28" s="401"/>
      <c r="D28" s="401"/>
      <c r="E28" s="291">
        <v>197336</v>
      </c>
      <c r="F28" s="291">
        <v>84687</v>
      </c>
      <c r="G28" s="291">
        <v>477339</v>
      </c>
      <c r="H28" s="291">
        <v>308256</v>
      </c>
      <c r="I28" s="32"/>
    </row>
    <row r="29" spans="1:9" ht="15" hidden="1" customHeight="1">
      <c r="A29" s="13" t="s">
        <v>22</v>
      </c>
      <c r="B29" s="34"/>
      <c r="C29" s="34"/>
      <c r="D29" s="34"/>
      <c r="E29" s="287"/>
      <c r="F29" s="287"/>
      <c r="G29" s="287"/>
      <c r="H29" s="287"/>
      <c r="I29" s="10"/>
    </row>
    <row r="30" spans="1:9" ht="15.75" hidden="1" customHeight="1">
      <c r="A30" s="13" t="s">
        <v>23</v>
      </c>
      <c r="B30" s="34"/>
      <c r="C30" s="34"/>
      <c r="D30" s="34"/>
      <c r="E30" s="287"/>
      <c r="F30" s="287"/>
      <c r="G30" s="287"/>
      <c r="H30" s="287"/>
      <c r="I30" s="10"/>
    </row>
    <row r="31" spans="1:9" ht="15" customHeight="1">
      <c r="A31" s="13" t="s">
        <v>24</v>
      </c>
      <c r="B31" s="28"/>
      <c r="C31" s="28"/>
      <c r="D31" s="28"/>
      <c r="E31" s="290">
        <v>-64191</v>
      </c>
      <c r="F31" s="290">
        <v>-30906</v>
      </c>
      <c r="G31" s="290">
        <v>-173033</v>
      </c>
      <c r="H31" s="290">
        <v>-102172</v>
      </c>
      <c r="I31" s="16"/>
    </row>
    <row r="32" spans="1:9" s="26" customFormat="1" ht="15" customHeight="1">
      <c r="A32" s="394" t="s">
        <v>215</v>
      </c>
      <c r="B32" s="394"/>
      <c r="C32" s="394"/>
      <c r="D32" s="394"/>
      <c r="E32" s="291">
        <v>133145</v>
      </c>
      <c r="F32" s="291">
        <v>53780</v>
      </c>
      <c r="G32" s="291">
        <v>304306</v>
      </c>
      <c r="H32" s="291">
        <v>206084</v>
      </c>
      <c r="I32" s="32"/>
    </row>
    <row r="33" spans="1:9" s="26" customFormat="1" ht="15" customHeight="1">
      <c r="A33" s="395" t="s">
        <v>216</v>
      </c>
      <c r="B33" s="395"/>
      <c r="C33" s="395"/>
      <c r="D33" s="395"/>
      <c r="E33" s="286">
        <v>176.875</v>
      </c>
      <c r="F33" s="286">
        <v>71.444100000000006</v>
      </c>
      <c r="G33" s="286">
        <v>404.25279999999998</v>
      </c>
      <c r="H33" s="286">
        <v>273.7704</v>
      </c>
      <c r="I33" s="32"/>
    </row>
    <row r="34" spans="1:9" s="26" customFormat="1" ht="15" customHeight="1">
      <c r="A34" s="394" t="s">
        <v>217</v>
      </c>
      <c r="B34" s="394"/>
      <c r="C34" s="394"/>
      <c r="D34" s="394"/>
      <c r="E34" s="285">
        <v>884.375</v>
      </c>
      <c r="F34" s="285">
        <v>357.22050000000002</v>
      </c>
      <c r="G34" s="285">
        <v>2021.2639999999999</v>
      </c>
      <c r="H34" s="285">
        <v>1368.8519999999999</v>
      </c>
      <c r="I34" s="32"/>
    </row>
    <row r="35" spans="1:9" ht="9" customHeight="1">
      <c r="A35" s="35"/>
      <c r="B35" s="14"/>
      <c r="C35" s="14"/>
      <c r="D35" s="14"/>
      <c r="E35" s="284"/>
      <c r="F35" s="284"/>
      <c r="G35" s="284"/>
      <c r="H35" s="284"/>
      <c r="I35" s="36"/>
    </row>
    <row r="36" spans="1:9" ht="13.5">
      <c r="A36" s="345" t="s">
        <v>16</v>
      </c>
      <c r="B36" s="345"/>
      <c r="C36" s="346"/>
      <c r="D36" s="346"/>
      <c r="E36" s="347">
        <v>62085.570615323399</v>
      </c>
      <c r="F36" s="347">
        <v>59256.104461179217</v>
      </c>
      <c r="G36" s="348">
        <v>123225.761</v>
      </c>
      <c r="H36" s="348">
        <v>116359.22</v>
      </c>
    </row>
    <row r="37" spans="1:9" ht="13.5">
      <c r="A37" s="354" t="s">
        <v>243</v>
      </c>
      <c r="B37" s="345"/>
      <c r="C37" s="346"/>
      <c r="D37" s="346"/>
      <c r="E37" s="349">
        <v>0</v>
      </c>
      <c r="F37" s="347">
        <v>-5351.6166167310312</v>
      </c>
      <c r="G37" s="349">
        <v>0</v>
      </c>
      <c r="H37" s="348">
        <v>10118</v>
      </c>
    </row>
    <row r="75" spans="4:4">
      <c r="D75" s="1">
        <v>-36677</v>
      </c>
    </row>
  </sheetData>
  <mergeCells count="18">
    <mergeCell ref="A6:H6"/>
    <mergeCell ref="A2:H2"/>
    <mergeCell ref="A3:H3"/>
    <mergeCell ref="A4:H4"/>
    <mergeCell ref="A5:H5"/>
    <mergeCell ref="A11:D11"/>
    <mergeCell ref="G11:H11"/>
    <mergeCell ref="E11:F11"/>
    <mergeCell ref="A12:D12"/>
    <mergeCell ref="A28:D28"/>
    <mergeCell ref="A32:D32"/>
    <mergeCell ref="A33:D33"/>
    <mergeCell ref="A34:D34"/>
    <mergeCell ref="A16:D16"/>
    <mergeCell ref="A20:D20"/>
    <mergeCell ref="A23:D23"/>
    <mergeCell ref="A24:D24"/>
    <mergeCell ref="A25:D25"/>
  </mergeCells>
  <printOptions horizontalCentered="1"/>
  <pageMargins left="1.0236220472440944" right="1.01" top="1.22" bottom="0.17" header="0.17" footer="0.17"/>
  <pageSetup paperSize="9" scale="86" orientation="portrait" r:id="rId1"/>
  <headerFooter alignWithMargins="0">
    <oddFooter>&amp;C6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6">
    <tabColor rgb="FFFFFF00"/>
  </sheetPr>
  <dimension ref="A1:H190"/>
  <sheetViews>
    <sheetView showGridLines="0" zoomScale="90" zoomScaleNormal="90" workbookViewId="0">
      <selection activeCell="B43" sqref="B43:B45"/>
    </sheetView>
  </sheetViews>
  <sheetFormatPr baseColWidth="10" defaultColWidth="11.453125" defaultRowHeight="13.5"/>
  <cols>
    <col min="1" max="1" width="50.54296875" style="40" customWidth="1"/>
    <col min="2" max="3" width="15.36328125" style="40" customWidth="1"/>
    <col min="4" max="5" width="15" style="40" customWidth="1"/>
    <col min="6" max="6" width="11.6328125" style="132" customWidth="1"/>
    <col min="7" max="7" width="13.54296875" style="40" hidden="1" customWidth="1"/>
    <col min="8" max="8" width="31.6328125" style="40" hidden="1" customWidth="1"/>
    <col min="9" max="9" width="1.6328125" style="40" customWidth="1"/>
    <col min="10" max="16384" width="11.453125" style="40"/>
  </cols>
  <sheetData>
    <row r="1" spans="1:8" ht="20.5" customHeight="1"/>
    <row r="2" spans="1:8" ht="28.5" customHeight="1">
      <c r="A2" s="258" t="s">
        <v>25</v>
      </c>
      <c r="B2" s="39"/>
      <c r="C2" s="39"/>
      <c r="D2" s="39"/>
      <c r="E2" s="39"/>
      <c r="G2" s="41"/>
    </row>
    <row r="3" spans="1:8" ht="29.25" customHeight="1">
      <c r="A3" s="209"/>
      <c r="B3" s="209" t="s">
        <v>261</v>
      </c>
      <c r="C3" s="209" t="s">
        <v>262</v>
      </c>
      <c r="D3" s="209" t="s">
        <v>264</v>
      </c>
      <c r="E3" s="209" t="s">
        <v>265</v>
      </c>
      <c r="F3" s="133"/>
      <c r="G3" s="154"/>
      <c r="H3" s="305"/>
    </row>
    <row r="4" spans="1:8" s="45" customFormat="1" ht="14">
      <c r="A4" s="42" t="s">
        <v>26</v>
      </c>
      <c r="B4" s="42"/>
      <c r="C4" s="42"/>
      <c r="D4" s="43"/>
      <c r="E4" s="43"/>
      <c r="F4" s="134"/>
      <c r="G4" s="48"/>
      <c r="H4" s="44"/>
    </row>
    <row r="5" spans="1:8" ht="14" hidden="1">
      <c r="A5" s="46" t="s">
        <v>27</v>
      </c>
      <c r="B5" s="46"/>
      <c r="C5" s="46"/>
      <c r="D5" s="47"/>
      <c r="E5" s="47"/>
      <c r="F5" s="134"/>
      <c r="G5" s="48"/>
      <c r="H5" s="48"/>
    </row>
    <row r="6" spans="1:8" ht="14">
      <c r="A6" s="49" t="s">
        <v>28</v>
      </c>
      <c r="B6" s="270">
        <v>15100</v>
      </c>
      <c r="C6" s="50">
        <v>10460</v>
      </c>
      <c r="D6" s="50">
        <v>25460</v>
      </c>
      <c r="E6" s="50">
        <v>19805</v>
      </c>
      <c r="F6" s="135">
        <v>4640</v>
      </c>
      <c r="G6" s="50">
        <v>4640</v>
      </c>
      <c r="H6" s="50">
        <v>5655</v>
      </c>
    </row>
    <row r="7" spans="1:8" ht="14">
      <c r="A7" s="52" t="s">
        <v>29</v>
      </c>
      <c r="B7" s="50">
        <v>33401</v>
      </c>
      <c r="C7" s="50">
        <v>51718</v>
      </c>
      <c r="D7" s="50">
        <v>-19260</v>
      </c>
      <c r="E7" s="50">
        <v>75361</v>
      </c>
      <c r="F7" s="135">
        <v>-18317</v>
      </c>
      <c r="G7" s="50">
        <v>-18317</v>
      </c>
      <c r="H7" s="50">
        <v>-94621</v>
      </c>
    </row>
    <row r="8" spans="1:8" ht="14" hidden="1">
      <c r="A8" s="49" t="s">
        <v>27</v>
      </c>
      <c r="B8" s="50">
        <v>33401</v>
      </c>
      <c r="C8" s="50">
        <v>51718</v>
      </c>
      <c r="D8" s="50">
        <v>75361</v>
      </c>
      <c r="E8" s="50">
        <v>0</v>
      </c>
      <c r="F8" s="135"/>
      <c r="G8" s="50">
        <v>75361</v>
      </c>
      <c r="H8" s="50"/>
    </row>
    <row r="9" spans="1:8" ht="14" hidden="1">
      <c r="A9" s="53" t="s">
        <v>30</v>
      </c>
      <c r="B9" s="50">
        <v>33401</v>
      </c>
      <c r="C9" s="50">
        <v>51718</v>
      </c>
      <c r="D9" s="50">
        <v>75361</v>
      </c>
      <c r="E9" s="50">
        <v>0</v>
      </c>
      <c r="F9" s="135"/>
      <c r="G9" s="50">
        <v>75361</v>
      </c>
      <c r="H9" s="50"/>
    </row>
    <row r="10" spans="1:8" s="45" customFormat="1" ht="14">
      <c r="A10" s="54" t="s">
        <v>30</v>
      </c>
      <c r="B10" s="55">
        <v>48501</v>
      </c>
      <c r="C10" s="55">
        <v>62178</v>
      </c>
      <c r="D10" s="55">
        <v>6199</v>
      </c>
      <c r="E10" s="55">
        <v>95166</v>
      </c>
      <c r="F10" s="135">
        <v>-13677</v>
      </c>
      <c r="G10" s="55">
        <v>-13677</v>
      </c>
      <c r="H10" s="55">
        <v>-88967</v>
      </c>
    </row>
    <row r="11" spans="1:8" s="45" customFormat="1" ht="14">
      <c r="A11" s="42" t="s">
        <v>31</v>
      </c>
      <c r="B11" s="56"/>
      <c r="C11" s="56"/>
      <c r="D11" s="56"/>
      <c r="E11" s="56"/>
      <c r="F11" s="134"/>
      <c r="G11" s="56"/>
      <c r="H11" s="56"/>
    </row>
    <row r="12" spans="1:8" ht="14">
      <c r="A12" s="49" t="s">
        <v>28</v>
      </c>
      <c r="B12" s="50">
        <v>-37872</v>
      </c>
      <c r="C12" s="50">
        <v>-22644</v>
      </c>
      <c r="D12" s="50">
        <v>-74812</v>
      </c>
      <c r="E12" s="50">
        <v>-43452</v>
      </c>
      <c r="F12" s="135">
        <v>-15228</v>
      </c>
      <c r="G12" s="50">
        <v>-15228</v>
      </c>
      <c r="H12" s="50">
        <v>-31360</v>
      </c>
    </row>
    <row r="13" spans="1:8" ht="14">
      <c r="A13" s="49" t="s">
        <v>29</v>
      </c>
      <c r="B13" s="50">
        <v>-126455</v>
      </c>
      <c r="C13" s="50">
        <v>-98081</v>
      </c>
      <c r="D13" s="50">
        <v>-26323</v>
      </c>
      <c r="E13" s="50">
        <v>-131989</v>
      </c>
      <c r="F13" s="135">
        <v>-28374</v>
      </c>
      <c r="G13" s="50">
        <v>-28374</v>
      </c>
      <c r="H13" s="50">
        <v>105666</v>
      </c>
    </row>
    <row r="14" spans="1:8" ht="14" hidden="1">
      <c r="A14" s="52" t="s">
        <v>32</v>
      </c>
      <c r="B14" s="50"/>
      <c r="C14" s="50"/>
      <c r="D14" s="50"/>
      <c r="E14" s="50"/>
      <c r="F14" s="135">
        <v>0</v>
      </c>
      <c r="G14" s="50">
        <v>0</v>
      </c>
      <c r="H14" s="50"/>
    </row>
    <row r="15" spans="1:8" ht="14" hidden="1">
      <c r="A15" s="52"/>
      <c r="B15" s="50"/>
      <c r="C15" s="50"/>
      <c r="D15" s="50"/>
      <c r="E15" s="50"/>
      <c r="F15" s="135">
        <v>0</v>
      </c>
      <c r="G15" s="50">
        <v>0</v>
      </c>
      <c r="H15" s="50"/>
    </row>
    <row r="16" spans="1:8" s="45" customFormat="1" ht="14">
      <c r="A16" s="54" t="s">
        <v>30</v>
      </c>
      <c r="B16" s="55">
        <v>-164327</v>
      </c>
      <c r="C16" s="264">
        <v>-120725</v>
      </c>
      <c r="D16" s="264">
        <v>-101135</v>
      </c>
      <c r="E16" s="55">
        <v>-175440</v>
      </c>
      <c r="F16" s="135">
        <v>-43602</v>
      </c>
      <c r="G16" s="55">
        <v>-43602</v>
      </c>
      <c r="H16" s="55">
        <v>74305</v>
      </c>
    </row>
    <row r="17" spans="1:8" s="45" customFormat="1" ht="14">
      <c r="A17" s="42" t="s">
        <v>33</v>
      </c>
      <c r="B17" s="56"/>
      <c r="C17" s="265"/>
      <c r="D17" s="278"/>
      <c r="E17" s="56"/>
      <c r="F17" s="134"/>
      <c r="G17" s="56"/>
      <c r="H17" s="56"/>
    </row>
    <row r="18" spans="1:8" ht="14" hidden="1">
      <c r="A18" s="49" t="s">
        <v>27</v>
      </c>
      <c r="B18" s="57">
        <v>0</v>
      </c>
      <c r="C18" s="275">
        <v>0</v>
      </c>
      <c r="D18" s="279">
        <v>0</v>
      </c>
      <c r="E18" s="50">
        <v>0</v>
      </c>
      <c r="F18" s="135">
        <v>0</v>
      </c>
      <c r="G18" s="50">
        <v>0</v>
      </c>
      <c r="H18" s="50"/>
    </row>
    <row r="19" spans="1:8" ht="14" hidden="1">
      <c r="A19" s="49" t="s">
        <v>34</v>
      </c>
      <c r="B19" s="57">
        <v>0</v>
      </c>
      <c r="C19" s="276">
        <v>0</v>
      </c>
      <c r="D19" s="263">
        <v>0</v>
      </c>
      <c r="E19" s="50">
        <v>0</v>
      </c>
      <c r="F19" s="135">
        <v>0</v>
      </c>
      <c r="G19" s="50">
        <v>0</v>
      </c>
      <c r="H19" s="50"/>
    </row>
    <row r="20" spans="1:8" ht="26.4" customHeight="1">
      <c r="A20" s="58" t="s">
        <v>190</v>
      </c>
      <c r="B20" s="50">
        <v>124116</v>
      </c>
      <c r="C20" s="50">
        <v>-1368</v>
      </c>
      <c r="D20" s="50">
        <v>159830</v>
      </c>
      <c r="E20" s="50">
        <v>74031</v>
      </c>
      <c r="F20" s="135">
        <v>125484</v>
      </c>
      <c r="G20" s="50">
        <v>125484</v>
      </c>
      <c r="H20" s="50">
        <v>85799</v>
      </c>
    </row>
    <row r="21" spans="1:8" ht="14">
      <c r="A21" s="49" t="s">
        <v>35</v>
      </c>
      <c r="B21" s="50">
        <v>-3800</v>
      </c>
      <c r="C21" s="50">
        <v>-3357</v>
      </c>
      <c r="D21" s="50">
        <v>-8499</v>
      </c>
      <c r="E21" s="50">
        <v>-6651</v>
      </c>
      <c r="F21" s="135">
        <v>-443</v>
      </c>
      <c r="G21" s="50">
        <v>-443</v>
      </c>
      <c r="H21" s="50">
        <v>-1848</v>
      </c>
    </row>
    <row r="22" spans="1:8" s="45" customFormat="1" ht="14">
      <c r="A22" s="54" t="s">
        <v>30</v>
      </c>
      <c r="B22" s="55">
        <v>120317</v>
      </c>
      <c r="C22" s="55">
        <v>-4726</v>
      </c>
      <c r="D22" s="55">
        <v>151331</v>
      </c>
      <c r="E22" s="55">
        <v>67380</v>
      </c>
      <c r="F22" s="135">
        <v>125043</v>
      </c>
      <c r="G22" s="55">
        <v>125043</v>
      </c>
      <c r="H22" s="55">
        <v>83951</v>
      </c>
    </row>
    <row r="23" spans="1:8" s="45" customFormat="1" ht="14">
      <c r="A23" s="49" t="s">
        <v>36</v>
      </c>
      <c r="B23" s="50">
        <v>-23613</v>
      </c>
      <c r="C23" s="50">
        <v>-16040</v>
      </c>
      <c r="D23" s="50">
        <v>-62084</v>
      </c>
      <c r="E23" s="50">
        <v>-43115</v>
      </c>
      <c r="F23" s="135">
        <v>-7573</v>
      </c>
      <c r="G23" s="50">
        <v>-7573</v>
      </c>
      <c r="H23" s="50">
        <v>-18969</v>
      </c>
    </row>
    <row r="24" spans="1:8" s="45" customFormat="1" ht="14">
      <c r="A24" s="54" t="s">
        <v>37</v>
      </c>
      <c r="B24" s="55">
        <v>-19122</v>
      </c>
      <c r="C24" s="55">
        <v>-79313</v>
      </c>
      <c r="D24" s="55">
        <v>-5689</v>
      </c>
      <c r="E24" s="55">
        <v>-56009</v>
      </c>
      <c r="F24" s="135">
        <v>60191</v>
      </c>
      <c r="G24" s="55">
        <v>60191</v>
      </c>
      <c r="H24" s="55">
        <v>50320</v>
      </c>
    </row>
    <row r="25" spans="1:8">
      <c r="G25" s="41"/>
    </row>
    <row r="26" spans="1:8" customFormat="1" ht="13" hidden="1">
      <c r="A26" s="59" t="s">
        <v>38</v>
      </c>
      <c r="B26" s="25">
        <v>0</v>
      </c>
      <c r="C26" s="25">
        <v>0</v>
      </c>
      <c r="D26" s="25">
        <v>0</v>
      </c>
      <c r="E26" s="25">
        <v>0</v>
      </c>
      <c r="F26" s="136"/>
    </row>
    <row r="27" spans="1:8" customFormat="1" ht="13" hidden="1">
      <c r="A27" s="59" t="s">
        <v>39</v>
      </c>
      <c r="B27" s="25">
        <v>0</v>
      </c>
      <c r="C27" s="25">
        <v>0</v>
      </c>
      <c r="D27" s="25">
        <v>0</v>
      </c>
      <c r="E27" s="25">
        <v>0</v>
      </c>
      <c r="F27" s="136"/>
      <c r="G27" s="188">
        <v>-46691</v>
      </c>
      <c r="H27" s="188">
        <v>11045</v>
      </c>
    </row>
    <row r="28" spans="1:8" customFormat="1" ht="13" hidden="1">
      <c r="A28" s="59" t="s">
        <v>40</v>
      </c>
      <c r="B28" s="25">
        <v>0</v>
      </c>
      <c r="C28" s="25">
        <v>0</v>
      </c>
      <c r="D28" s="25">
        <v>0</v>
      </c>
      <c r="E28" s="25">
        <v>0</v>
      </c>
      <c r="F28" s="136"/>
    </row>
    <row r="29" spans="1:8" customFormat="1" ht="13" hidden="1">
      <c r="A29" s="59" t="s">
        <v>41</v>
      </c>
      <c r="B29" s="25">
        <v>0</v>
      </c>
      <c r="C29" s="25">
        <v>0</v>
      </c>
      <c r="D29" s="25">
        <v>0</v>
      </c>
      <c r="E29" s="25">
        <v>0</v>
      </c>
      <c r="F29" s="136"/>
    </row>
    <row r="30" spans="1:8" customFormat="1" ht="13" hidden="1">
      <c r="A30" s="59" t="s">
        <v>42</v>
      </c>
      <c r="B30" s="25">
        <v>0</v>
      </c>
      <c r="C30" s="25">
        <v>0</v>
      </c>
      <c r="D30" s="25">
        <v>0</v>
      </c>
      <c r="E30" s="25">
        <v>0</v>
      </c>
      <c r="F30" s="136"/>
    </row>
    <row r="31" spans="1:8" customFormat="1" ht="12.5" hidden="1">
      <c r="B31" s="188">
        <v>0</v>
      </c>
      <c r="C31" s="188">
        <v>0</v>
      </c>
      <c r="D31" s="188">
        <v>1</v>
      </c>
      <c r="E31" s="188">
        <v>0</v>
      </c>
      <c r="F31" s="136"/>
    </row>
    <row r="32" spans="1:8" customFormat="1" ht="12.5" hidden="1">
      <c r="B32" s="188">
        <v>0</v>
      </c>
      <c r="C32" s="188">
        <v>0</v>
      </c>
      <c r="D32" s="188">
        <v>0</v>
      </c>
      <c r="E32" s="188">
        <v>-1</v>
      </c>
      <c r="F32" s="136"/>
    </row>
    <row r="33" spans="6:6" customFormat="1" ht="12.5">
      <c r="F33" s="136"/>
    </row>
    <row r="34" spans="6:6" customFormat="1" ht="12.5">
      <c r="F34" s="136"/>
    </row>
    <row r="35" spans="6:6" customFormat="1" ht="12.5">
      <c r="F35" s="136"/>
    </row>
    <row r="36" spans="6:6" customFormat="1" ht="12.5">
      <c r="F36" s="136"/>
    </row>
    <row r="37" spans="6:6" customFormat="1" ht="12.5">
      <c r="F37" s="136"/>
    </row>
    <row r="38" spans="6:6" customFormat="1" ht="12.5">
      <c r="F38" s="136"/>
    </row>
    <row r="53" spans="2:2">
      <c r="B53" s="40">
        <v>6</v>
      </c>
    </row>
    <row r="57" spans="2:2">
      <c r="B57" s="40">
        <v>6</v>
      </c>
    </row>
    <row r="86" spans="2:5">
      <c r="B86" s="40">
        <v>2266</v>
      </c>
      <c r="C86" s="40">
        <v>8459</v>
      </c>
      <c r="D86" s="40">
        <v>641</v>
      </c>
    </row>
    <row r="87" spans="2:5">
      <c r="B87" s="40">
        <v>-22</v>
      </c>
      <c r="C87" s="40">
        <v>-15</v>
      </c>
      <c r="D87" s="40">
        <v>-8</v>
      </c>
    </row>
    <row r="88" spans="2:5">
      <c r="E88" s="153"/>
    </row>
    <row r="89" spans="2:5">
      <c r="B89" s="40">
        <v>325</v>
      </c>
      <c r="C89" s="40">
        <v>1111</v>
      </c>
      <c r="D89" s="40">
        <v>111</v>
      </c>
      <c r="E89" s="153"/>
    </row>
    <row r="90" spans="2:5">
      <c r="E90" s="153"/>
    </row>
    <row r="91" spans="2:5">
      <c r="E91" s="153"/>
    </row>
    <row r="92" spans="2:5">
      <c r="E92" s="153"/>
    </row>
    <row r="93" spans="2:5">
      <c r="B93" s="40">
        <v>-18</v>
      </c>
      <c r="E93" s="153"/>
    </row>
    <row r="94" spans="2:5">
      <c r="B94" s="40">
        <v>-17</v>
      </c>
      <c r="E94" s="153"/>
    </row>
    <row r="124" spans="3:3">
      <c r="C124" s="40">
        <v>0</v>
      </c>
    </row>
    <row r="126" spans="3:3">
      <c r="C126" s="40">
        <v>0</v>
      </c>
    </row>
    <row r="190" spans="4:4">
      <c r="D190" s="40">
        <v>-36677</v>
      </c>
    </row>
  </sheetData>
  <conditionalFormatting sqref="B26:E30">
    <cfRule type="cellIs" dxfId="1" priority="1" stopIfTrue="1" operator="notEqual">
      <formula>0</formula>
    </cfRule>
    <cfRule type="cellIs" dxfId="0" priority="2" stopIfTrue="1" operator="equal">
      <formula>0</formula>
    </cfRule>
  </conditionalFormatting>
  <pageMargins left="0.7" right="0.7" top="0.75" bottom="0.75" header="0.3" footer="0.3"/>
  <pageSetup paperSize="9" orientation="landscape"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9">
    <tabColor rgb="FFFFFF00"/>
  </sheetPr>
  <dimension ref="A1:E195"/>
  <sheetViews>
    <sheetView showGridLines="0" zoomScale="80" zoomScaleNormal="80" workbookViewId="0">
      <selection activeCell="A79" sqref="A79"/>
    </sheetView>
  </sheetViews>
  <sheetFormatPr baseColWidth="10" defaultColWidth="11.453125" defaultRowHeight="12.5"/>
  <cols>
    <col min="1" max="1" width="88.36328125" customWidth="1"/>
    <col min="2" max="3" width="16.1796875" customWidth="1"/>
    <col min="4" max="4" width="5.08984375" customWidth="1"/>
    <col min="5" max="5" width="11.08984375" customWidth="1"/>
  </cols>
  <sheetData>
    <row r="1" spans="1:5" ht="50.5" customHeight="1">
      <c r="A1" s="92"/>
      <c r="B1" s="304"/>
      <c r="C1" s="92"/>
      <c r="D1" s="101"/>
      <c r="E1" s="101"/>
    </row>
    <row r="2" spans="1:5" s="27" customFormat="1" ht="15">
      <c r="A2" s="406" t="s">
        <v>92</v>
      </c>
      <c r="B2" s="406"/>
      <c r="C2" s="406"/>
      <c r="D2"/>
      <c r="E2"/>
    </row>
    <row r="3" spans="1:5" s="27" customFormat="1" ht="15">
      <c r="A3" s="406" t="s">
        <v>266</v>
      </c>
      <c r="B3" s="406"/>
      <c r="C3" s="406"/>
      <c r="D3"/>
      <c r="E3"/>
    </row>
    <row r="4" spans="1:5">
      <c r="A4" s="393" t="s">
        <v>93</v>
      </c>
      <c r="B4" s="393"/>
      <c r="C4" s="393"/>
    </row>
    <row r="5" spans="1:5">
      <c r="A5" s="11"/>
      <c r="B5" s="11"/>
      <c r="C5" s="11"/>
    </row>
    <row r="6" spans="1:5">
      <c r="A6" s="212"/>
      <c r="B6" s="212">
        <v>2026</v>
      </c>
      <c r="C6" s="212">
        <v>2025</v>
      </c>
    </row>
    <row r="7" spans="1:5">
      <c r="A7" s="93"/>
      <c r="B7" s="11"/>
      <c r="C7" s="11"/>
    </row>
    <row r="8" spans="1:5" s="27" customFormat="1">
      <c r="A8" s="94" t="s">
        <v>94</v>
      </c>
      <c r="B8" s="95"/>
      <c r="C8" s="95"/>
      <c r="D8"/>
      <c r="E8"/>
    </row>
    <row r="9" spans="1:5">
      <c r="A9" s="96"/>
      <c r="B9" s="97"/>
      <c r="C9" s="97"/>
    </row>
    <row r="10" spans="1:5" s="61" customFormat="1">
      <c r="A10" s="213" t="s">
        <v>232</v>
      </c>
      <c r="B10" s="277">
        <v>304306</v>
      </c>
      <c r="C10" s="214">
        <v>206084</v>
      </c>
      <c r="D10" s="188"/>
      <c r="E10" s="188"/>
    </row>
    <row r="11" spans="1:5" s="99" customFormat="1">
      <c r="A11" s="187"/>
      <c r="B11" s="98"/>
      <c r="C11" s="188"/>
      <c r="D11" s="188"/>
      <c r="E11" s="188"/>
    </row>
    <row r="12" spans="1:5" s="27" customFormat="1">
      <c r="A12" s="189" t="s">
        <v>249</v>
      </c>
      <c r="B12" s="100"/>
      <c r="C12" s="188"/>
      <c r="D12" s="188"/>
      <c r="E12" s="188"/>
    </row>
    <row r="13" spans="1:5" s="27" customFormat="1">
      <c r="A13" s="189" t="s">
        <v>95</v>
      </c>
      <c r="B13" s="316"/>
      <c r="C13" s="188"/>
      <c r="D13" s="188"/>
      <c r="E13" s="188"/>
    </row>
    <row r="14" spans="1:5">
      <c r="A14" s="190" t="s">
        <v>227</v>
      </c>
      <c r="B14" s="315">
        <v>123225.761</v>
      </c>
      <c r="C14" s="98">
        <v>116359.22</v>
      </c>
      <c r="D14" s="188"/>
      <c r="E14" s="188"/>
    </row>
    <row r="15" spans="1:5">
      <c r="A15" s="191" t="s">
        <v>271</v>
      </c>
      <c r="B15" s="203">
        <v>0</v>
      </c>
      <c r="C15" s="37">
        <v>10117.958000000001</v>
      </c>
      <c r="D15" s="188"/>
      <c r="E15" s="188"/>
    </row>
    <row r="16" spans="1:5">
      <c r="A16" s="191" t="s">
        <v>96</v>
      </c>
      <c r="B16" s="315">
        <v>776.55499999999995</v>
      </c>
      <c r="C16" s="37">
        <v>5825.5469999999996</v>
      </c>
      <c r="D16" s="188"/>
      <c r="E16" s="188"/>
    </row>
    <row r="17" spans="1:5" hidden="1">
      <c r="A17" s="191" t="s">
        <v>220</v>
      </c>
      <c r="B17" s="315">
        <v>0</v>
      </c>
      <c r="C17" s="203">
        <v>0</v>
      </c>
      <c r="D17" s="188"/>
      <c r="E17" s="188"/>
    </row>
    <row r="18" spans="1:5">
      <c r="A18" s="191" t="s">
        <v>218</v>
      </c>
      <c r="B18" s="315">
        <v>397.93299999999999</v>
      </c>
      <c r="C18" s="98">
        <v>212.52099999999999</v>
      </c>
      <c r="D18" s="188"/>
      <c r="E18" s="188"/>
    </row>
    <row r="19" spans="1:5">
      <c r="A19" s="191" t="s">
        <v>97</v>
      </c>
      <c r="B19" s="315">
        <v>63.170999999999999</v>
      </c>
      <c r="C19" s="98">
        <v>-430.66800000000001</v>
      </c>
      <c r="D19" s="188"/>
      <c r="E19" s="188"/>
    </row>
    <row r="20" spans="1:5">
      <c r="A20" s="98" t="s">
        <v>98</v>
      </c>
      <c r="B20" s="315">
        <v>74995.414000000004</v>
      </c>
      <c r="C20" s="98">
        <v>42529.5</v>
      </c>
      <c r="D20" s="188"/>
      <c r="E20" s="188"/>
    </row>
    <row r="21" spans="1:5">
      <c r="A21" s="98" t="s">
        <v>99</v>
      </c>
      <c r="B21" s="98">
        <v>-174289.367</v>
      </c>
      <c r="C21" s="98">
        <v>-82855.157000000007</v>
      </c>
      <c r="D21" s="188"/>
      <c r="E21" s="188"/>
    </row>
    <row r="22" spans="1:5">
      <c r="A22" s="98" t="s">
        <v>100</v>
      </c>
      <c r="B22" s="98">
        <v>173033.33199999999</v>
      </c>
      <c r="C22" s="98">
        <v>102172.16099999999</v>
      </c>
      <c r="D22" s="188"/>
      <c r="E22" s="188"/>
    </row>
    <row r="23" spans="1:5">
      <c r="A23" s="98" t="s">
        <v>229</v>
      </c>
      <c r="B23" s="98">
        <v>80.853999999999999</v>
      </c>
      <c r="C23" s="98">
        <v>11193.761</v>
      </c>
      <c r="D23" s="188"/>
      <c r="E23" s="188"/>
    </row>
    <row r="24" spans="1:5">
      <c r="A24" s="98" t="s">
        <v>101</v>
      </c>
      <c r="B24" s="98">
        <v>51608.35</v>
      </c>
      <c r="C24" s="98">
        <v>69206.888999999996</v>
      </c>
      <c r="D24" s="188"/>
      <c r="E24" s="188"/>
    </row>
    <row r="25" spans="1:5">
      <c r="A25" s="98" t="s">
        <v>102</v>
      </c>
      <c r="B25" s="259">
        <v>0</v>
      </c>
      <c r="C25" s="150">
        <v>0</v>
      </c>
      <c r="D25" s="188"/>
      <c r="E25" s="188"/>
    </row>
    <row r="26" spans="1:5">
      <c r="A26" s="98" t="s">
        <v>103</v>
      </c>
      <c r="B26" s="98">
        <v>61373.883000000002</v>
      </c>
      <c r="C26" s="98">
        <v>34351.012000000002</v>
      </c>
      <c r="D26" s="188"/>
      <c r="E26" s="188"/>
    </row>
    <row r="27" spans="1:5">
      <c r="A27" s="191"/>
      <c r="B27" s="188"/>
      <c r="C27" s="188"/>
      <c r="D27" s="188"/>
      <c r="E27" s="188"/>
    </row>
    <row r="28" spans="1:5" s="27" customFormat="1">
      <c r="A28" s="192" t="s">
        <v>104</v>
      </c>
      <c r="B28" s="188"/>
      <c r="C28" s="188"/>
      <c r="D28" s="188"/>
      <c r="E28" s="188"/>
    </row>
    <row r="29" spans="1:5">
      <c r="A29" s="190" t="s">
        <v>105</v>
      </c>
      <c r="B29" s="98">
        <v>-51981.300999999999</v>
      </c>
      <c r="C29" s="98">
        <v>-69865.319000000003</v>
      </c>
      <c r="D29" s="188"/>
      <c r="E29" s="188"/>
    </row>
    <row r="30" spans="1:5">
      <c r="A30" s="190" t="s">
        <v>106</v>
      </c>
      <c r="B30" s="98">
        <v>-7579.68</v>
      </c>
      <c r="C30" s="98">
        <v>-31973.199000000001</v>
      </c>
      <c r="D30" s="188"/>
      <c r="E30" s="188"/>
    </row>
    <row r="31" spans="1:5">
      <c r="A31" s="190" t="s">
        <v>107</v>
      </c>
      <c r="B31" s="98">
        <v>1250.663</v>
      </c>
      <c r="C31" s="98">
        <v>-11505.22</v>
      </c>
      <c r="D31" s="188"/>
      <c r="E31" s="188"/>
    </row>
    <row r="32" spans="1:5">
      <c r="A32" s="190" t="s">
        <v>108</v>
      </c>
      <c r="B32" s="98">
        <v>40768.089</v>
      </c>
      <c r="C32" s="98">
        <v>32385.33</v>
      </c>
      <c r="D32" s="188"/>
      <c r="E32" s="188"/>
    </row>
    <row r="33" spans="1:5">
      <c r="A33" s="190" t="s">
        <v>109</v>
      </c>
      <c r="B33" s="98">
        <v>-3908.5949999999998</v>
      </c>
      <c r="C33" s="98">
        <v>-1449.8969999999999</v>
      </c>
      <c r="D33" s="188"/>
      <c r="E33" s="188"/>
    </row>
    <row r="34" spans="1:5">
      <c r="A34" s="190" t="s">
        <v>110</v>
      </c>
      <c r="B34" s="98">
        <v>-2063.1990000000001</v>
      </c>
      <c r="C34" s="98">
        <v>5773.4679999999998</v>
      </c>
      <c r="D34" s="188"/>
      <c r="E34" s="188"/>
    </row>
    <row r="35" spans="1:5" hidden="1">
      <c r="A35" s="190" t="s">
        <v>111</v>
      </c>
      <c r="B35" s="150">
        <v>0</v>
      </c>
      <c r="C35" s="313"/>
      <c r="D35" s="188"/>
      <c r="E35" s="188"/>
    </row>
    <row r="36" spans="1:5">
      <c r="A36" s="190" t="s">
        <v>112</v>
      </c>
      <c r="B36" s="98">
        <v>27.277999999999999</v>
      </c>
      <c r="C36" s="358">
        <v>0</v>
      </c>
      <c r="D36" s="188"/>
      <c r="E36" s="359"/>
    </row>
    <row r="37" spans="1:5">
      <c r="A37" s="190" t="s">
        <v>113</v>
      </c>
      <c r="B37" s="98">
        <v>-131.30799999999999</v>
      </c>
      <c r="C37" s="98">
        <v>-129.28800000000001</v>
      </c>
      <c r="D37" s="188"/>
      <c r="E37" s="188"/>
    </row>
    <row r="38" spans="1:5">
      <c r="A38" s="190" t="s">
        <v>114</v>
      </c>
      <c r="B38" s="98">
        <v>-68396.983999999997</v>
      </c>
      <c r="C38" s="98">
        <v>-32827.462</v>
      </c>
      <c r="D38" s="188"/>
      <c r="E38" s="188"/>
    </row>
    <row r="39" spans="1:5">
      <c r="A39" s="190" t="s">
        <v>115</v>
      </c>
      <c r="B39" s="98">
        <v>-76088.788</v>
      </c>
      <c r="C39" s="98">
        <v>-69007.377999999997</v>
      </c>
      <c r="D39" s="188"/>
      <c r="E39" s="188"/>
    </row>
    <row r="40" spans="1:5">
      <c r="A40" s="190" t="s">
        <v>116</v>
      </c>
      <c r="B40" s="98">
        <v>154507.79500000001</v>
      </c>
      <c r="C40" s="98">
        <v>-6405.2030000000004</v>
      </c>
      <c r="D40" s="188"/>
      <c r="E40" s="188"/>
    </row>
    <row r="41" spans="1:5" hidden="1">
      <c r="A41" s="190" t="s">
        <v>117</v>
      </c>
      <c r="B41" s="150"/>
      <c r="C41" s="150"/>
      <c r="D41" s="188"/>
      <c r="E41" s="188"/>
    </row>
    <row r="42" spans="1:5" s="27" customFormat="1">
      <c r="A42" s="215" t="s">
        <v>94</v>
      </c>
      <c r="B42" s="356">
        <v>601975.75</v>
      </c>
      <c r="C42" s="214">
        <v>329762.40899999999</v>
      </c>
      <c r="D42" s="188"/>
      <c r="E42" s="188"/>
    </row>
    <row r="43" spans="1:5" ht="25" customHeight="1">
      <c r="A43" s="193" t="s">
        <v>118</v>
      </c>
      <c r="B43" s="37"/>
      <c r="C43" s="188"/>
    </row>
    <row r="44" spans="1:5" s="27" customFormat="1">
      <c r="B44" s="102"/>
      <c r="C44" s="188"/>
      <c r="D44"/>
      <c r="E44"/>
    </row>
    <row r="45" spans="1:5">
      <c r="A45" s="194" t="s">
        <v>119</v>
      </c>
      <c r="B45" s="318">
        <v>-318455.77600000001</v>
      </c>
      <c r="C45" s="318">
        <v>-152920.62700000001</v>
      </c>
      <c r="D45" s="188"/>
      <c r="E45" s="188"/>
    </row>
    <row r="46" spans="1:5">
      <c r="A46" s="194" t="s">
        <v>248</v>
      </c>
      <c r="B46" s="318">
        <v>17299.575000000001</v>
      </c>
      <c r="C46" s="150">
        <v>0</v>
      </c>
      <c r="D46" s="188"/>
      <c r="E46" s="188"/>
    </row>
    <row r="47" spans="1:5">
      <c r="A47" s="360" t="s">
        <v>250</v>
      </c>
      <c r="B47" s="318">
        <v>315033.951</v>
      </c>
      <c r="C47" s="318">
        <v>83997.18</v>
      </c>
      <c r="D47" s="188"/>
      <c r="E47" s="188"/>
    </row>
    <row r="48" spans="1:5" ht="12" customHeight="1">
      <c r="A48" s="360" t="s">
        <v>251</v>
      </c>
      <c r="B48" s="318">
        <v>-2383492.69</v>
      </c>
      <c r="C48" s="318">
        <v>-260849.52900000001</v>
      </c>
    </row>
    <row r="49" spans="1:5" ht="11.4" customHeight="1">
      <c r="A49" s="360" t="s">
        <v>252</v>
      </c>
      <c r="B49" s="318">
        <v>1220944.777</v>
      </c>
      <c r="C49" s="318">
        <v>214622.73199999999</v>
      </c>
    </row>
    <row r="50" spans="1:5" s="27" customFormat="1">
      <c r="A50" s="215" t="s">
        <v>118</v>
      </c>
      <c r="B50" s="356">
        <v>-1148670.1629999999</v>
      </c>
      <c r="C50" s="214">
        <v>-115150.24400000001</v>
      </c>
      <c r="D50" s="188"/>
      <c r="E50" s="188"/>
    </row>
    <row r="51" spans="1:5">
      <c r="A51" s="37"/>
      <c r="B51" s="37"/>
      <c r="C51" s="188"/>
    </row>
    <row r="52" spans="1:5" s="27" customFormat="1">
      <c r="A52" s="195" t="s">
        <v>273</v>
      </c>
      <c r="B52" s="102"/>
      <c r="C52" s="188"/>
      <c r="D52"/>
      <c r="E52"/>
    </row>
    <row r="53" spans="1:5">
      <c r="A53" s="194" t="s">
        <v>253</v>
      </c>
      <c r="B53" s="325">
        <v>44758.603000000003</v>
      </c>
      <c r="C53" s="355">
        <v>0</v>
      </c>
      <c r="D53" s="188"/>
      <c r="E53" s="188"/>
    </row>
    <row r="54" spans="1:5">
      <c r="A54" s="194" t="s">
        <v>254</v>
      </c>
      <c r="B54" s="318">
        <v>-388.74900000000002</v>
      </c>
      <c r="C54" s="318">
        <v>-514.28</v>
      </c>
      <c r="D54" s="188"/>
      <c r="E54" s="188"/>
    </row>
    <row r="55" spans="1:5" ht="13.5" hidden="1">
      <c r="A55" s="194" t="s">
        <v>120</v>
      </c>
      <c r="B55" s="317"/>
      <c r="C55" s="318"/>
      <c r="D55" s="188"/>
      <c r="E55" s="188"/>
    </row>
    <row r="56" spans="1:5">
      <c r="A56" s="194" t="s">
        <v>270</v>
      </c>
      <c r="B56" s="355">
        <v>0</v>
      </c>
      <c r="C56" s="318">
        <v>-270656.98100000003</v>
      </c>
      <c r="D56" s="188"/>
      <c r="E56" s="188"/>
    </row>
    <row r="57" spans="1:5">
      <c r="A57" s="194" t="s">
        <v>255</v>
      </c>
      <c r="B57" s="318">
        <v>-39921.125999999997</v>
      </c>
      <c r="C57" s="318">
        <v>-681.62900000000002</v>
      </c>
      <c r="D57" s="188"/>
      <c r="E57" s="188"/>
    </row>
    <row r="58" spans="1:5" s="27" customFormat="1" hidden="1">
      <c r="A58" s="194" t="s">
        <v>200</v>
      </c>
      <c r="B58" s="357"/>
      <c r="C58" s="37">
        <v>0</v>
      </c>
      <c r="D58" s="188"/>
      <c r="E58" s="188"/>
    </row>
    <row r="59" spans="1:5" ht="12.75" customHeight="1">
      <c r="A59" s="215" t="s">
        <v>272</v>
      </c>
      <c r="B59" s="356">
        <v>4448.7280000000001</v>
      </c>
      <c r="C59" s="214">
        <v>-271852.89</v>
      </c>
      <c r="D59" s="188"/>
      <c r="E59" s="188"/>
    </row>
    <row r="60" spans="1:5" ht="8.25" customHeight="1">
      <c r="A60" s="37"/>
      <c r="B60" s="37"/>
      <c r="C60" s="188"/>
    </row>
    <row r="61" spans="1:5">
      <c r="A61" s="37"/>
      <c r="B61" s="103"/>
      <c r="C61" s="188"/>
    </row>
    <row r="62" spans="1:5" s="27" customFormat="1">
      <c r="A62" s="214" t="s">
        <v>121</v>
      </c>
      <c r="B62" s="214">
        <v>-542245.68499999994</v>
      </c>
      <c r="C62" s="214">
        <v>-57240.725000000035</v>
      </c>
      <c r="D62" s="188"/>
      <c r="E62" s="188"/>
    </row>
    <row r="63" spans="1:5">
      <c r="A63" s="37"/>
      <c r="B63" s="103"/>
      <c r="C63" s="188"/>
    </row>
    <row r="64" spans="1:5">
      <c r="A64" s="98" t="s">
        <v>245</v>
      </c>
      <c r="B64" s="37">
        <v>941531.12300000002</v>
      </c>
      <c r="C64" s="37">
        <v>92378.005000000005</v>
      </c>
      <c r="D64" s="188"/>
      <c r="E64" s="188"/>
    </row>
    <row r="65" spans="1:5">
      <c r="A65" s="103"/>
      <c r="B65" s="103"/>
      <c r="C65" s="103"/>
    </row>
    <row r="66" spans="1:5">
      <c r="A66" s="37" t="s">
        <v>122</v>
      </c>
      <c r="B66" s="37">
        <v>-84568.569000000003</v>
      </c>
      <c r="C66" s="37">
        <v>-13137.646000000001</v>
      </c>
      <c r="D66" s="188"/>
      <c r="E66" s="188"/>
    </row>
    <row r="67" spans="1:5">
      <c r="A67" s="37" t="s">
        <v>123</v>
      </c>
      <c r="B67" s="37">
        <v>-28026.705000000002</v>
      </c>
      <c r="C67" s="37">
        <v>199.959</v>
      </c>
      <c r="D67" s="188"/>
      <c r="E67" s="188"/>
    </row>
    <row r="68" spans="1:5">
      <c r="A68" s="103"/>
      <c r="B68" s="103"/>
      <c r="C68" s="188"/>
    </row>
    <row r="69" spans="1:5" ht="3.75" customHeight="1">
      <c r="A69" s="103"/>
      <c r="B69" s="103"/>
      <c r="C69" s="188"/>
      <c r="D69" s="188"/>
      <c r="E69" s="188"/>
    </row>
    <row r="70" spans="1:5" s="27" customFormat="1">
      <c r="A70" s="215" t="s">
        <v>246</v>
      </c>
      <c r="B70" s="277">
        <v>286690.16400000005</v>
      </c>
      <c r="C70" s="214">
        <v>22199.592999999972</v>
      </c>
      <c r="D70" s="188"/>
      <c r="E70" s="188"/>
    </row>
    <row r="71" spans="1:5" ht="26.25" customHeight="1">
      <c r="A71" s="407"/>
      <c r="B71" s="407"/>
      <c r="C71" s="407"/>
    </row>
    <row r="72" spans="1:5" ht="13">
      <c r="B72" s="104"/>
      <c r="C72" s="104"/>
    </row>
    <row r="73" spans="1:5" ht="13">
      <c r="B73" s="104"/>
      <c r="C73" s="104"/>
    </row>
    <row r="74" spans="1:5" ht="13">
      <c r="B74" s="104"/>
      <c r="C74" s="104"/>
    </row>
    <row r="75" spans="1:5" ht="13">
      <c r="B75" s="104"/>
      <c r="C75" s="104"/>
    </row>
    <row r="76" spans="1:5" ht="13">
      <c r="B76" s="104"/>
      <c r="C76" s="104"/>
    </row>
    <row r="77" spans="1:5" ht="13">
      <c r="B77" s="104"/>
      <c r="C77" s="104"/>
    </row>
    <row r="78" spans="1:5" ht="13">
      <c r="B78" s="104"/>
      <c r="C78" s="104"/>
    </row>
    <row r="79" spans="1:5" ht="13">
      <c r="B79" s="104"/>
      <c r="C79" s="104"/>
    </row>
    <row r="80" spans="1:5" ht="13">
      <c r="B80" s="104"/>
      <c r="C80" s="104"/>
    </row>
    <row r="81" spans="2:3" ht="13">
      <c r="B81" s="104"/>
      <c r="C81" s="104"/>
    </row>
    <row r="82" spans="2:3" ht="13">
      <c r="B82" s="104"/>
      <c r="C82" s="104"/>
    </row>
    <row r="83" spans="2:3" ht="13">
      <c r="B83" s="104"/>
      <c r="C83" s="104"/>
    </row>
    <row r="84" spans="2:3" ht="13">
      <c r="B84" s="104"/>
      <c r="C84" s="104"/>
    </row>
    <row r="85" spans="2:3" ht="13">
      <c r="B85" s="104"/>
      <c r="C85" s="104"/>
    </row>
    <row r="86" spans="2:3" ht="13">
      <c r="B86" s="104"/>
      <c r="C86" s="104"/>
    </row>
    <row r="87" spans="2:3" ht="13">
      <c r="B87" s="104"/>
      <c r="C87" s="104"/>
    </row>
    <row r="88" spans="2:3" ht="13">
      <c r="B88" s="104"/>
      <c r="C88" s="104"/>
    </row>
    <row r="89" spans="2:3" ht="13">
      <c r="B89" s="104"/>
      <c r="C89" s="104"/>
    </row>
    <row r="90" spans="2:3" ht="13">
      <c r="B90" s="104"/>
      <c r="C90" s="104"/>
    </row>
    <row r="91" spans="2:3" ht="13">
      <c r="B91" s="104"/>
      <c r="C91" s="104"/>
    </row>
    <row r="92" spans="2:3" ht="13">
      <c r="B92" s="104"/>
      <c r="C92" s="104"/>
    </row>
    <row r="93" spans="2:3" ht="13">
      <c r="B93" s="104"/>
      <c r="C93" s="104"/>
    </row>
    <row r="94" spans="2:3" ht="13">
      <c r="B94" s="104"/>
      <c r="C94" s="104"/>
    </row>
    <row r="95" spans="2:3" ht="13">
      <c r="B95" s="104"/>
      <c r="C95" s="104"/>
    </row>
    <row r="96" spans="2:3" ht="13">
      <c r="B96" s="104"/>
      <c r="C96" s="104"/>
    </row>
    <row r="97" spans="2:3" ht="13">
      <c r="B97" s="104"/>
      <c r="C97" s="104"/>
    </row>
    <row r="98" spans="2:3" ht="13">
      <c r="B98" s="104"/>
      <c r="C98" s="104"/>
    </row>
    <row r="99" spans="2:3" ht="13">
      <c r="B99" s="104"/>
      <c r="C99" s="104"/>
    </row>
    <row r="100" spans="2:3" ht="13">
      <c r="B100" s="104"/>
      <c r="C100" s="104"/>
    </row>
    <row r="101" spans="2:3" ht="13">
      <c r="B101" s="104"/>
      <c r="C101" s="104"/>
    </row>
    <row r="102" spans="2:3" ht="13">
      <c r="B102" s="104"/>
      <c r="C102" s="104"/>
    </row>
    <row r="103" spans="2:3" ht="13">
      <c r="B103" s="104"/>
      <c r="C103" s="104"/>
    </row>
    <row r="104" spans="2:3" ht="13">
      <c r="B104" s="104"/>
      <c r="C104" s="104"/>
    </row>
    <row r="105" spans="2:3" ht="13">
      <c r="B105" s="104"/>
      <c r="C105" s="104"/>
    </row>
    <row r="106" spans="2:3" ht="13">
      <c r="B106" s="104"/>
      <c r="C106" s="104"/>
    </row>
    <row r="107" spans="2:3" ht="13">
      <c r="B107" s="104"/>
      <c r="C107" s="104"/>
    </row>
    <row r="108" spans="2:3" ht="13">
      <c r="B108" s="104"/>
      <c r="C108" s="104"/>
    </row>
    <row r="109" spans="2:3" ht="13">
      <c r="B109" s="104"/>
      <c r="C109" s="104"/>
    </row>
    <row r="110" spans="2:3" ht="13">
      <c r="B110" s="104"/>
      <c r="C110" s="104"/>
    </row>
    <row r="111" spans="2:3" ht="13">
      <c r="B111" s="104"/>
      <c r="C111" s="104"/>
    </row>
    <row r="112" spans="2:3" ht="13">
      <c r="B112" s="104"/>
      <c r="C112" s="104"/>
    </row>
    <row r="113" spans="2:3" ht="13">
      <c r="B113" s="104"/>
      <c r="C113" s="104"/>
    </row>
    <row r="114" spans="2:3" ht="13">
      <c r="B114" s="104"/>
      <c r="C114" s="104"/>
    </row>
    <row r="115" spans="2:3" ht="13">
      <c r="B115" s="104"/>
      <c r="C115" s="104"/>
    </row>
    <row r="116" spans="2:3" ht="13">
      <c r="B116" s="104"/>
      <c r="C116" s="104"/>
    </row>
    <row r="117" spans="2:3" ht="13">
      <c r="B117" s="104"/>
      <c r="C117" s="104"/>
    </row>
    <row r="118" spans="2:3" ht="13">
      <c r="B118" s="104"/>
      <c r="C118" s="104"/>
    </row>
    <row r="119" spans="2:3" ht="13">
      <c r="B119" s="104"/>
      <c r="C119" s="104"/>
    </row>
    <row r="120" spans="2:3" ht="13">
      <c r="B120" s="104"/>
      <c r="C120" s="104"/>
    </row>
    <row r="121" spans="2:3" ht="13">
      <c r="B121" s="104"/>
      <c r="C121" s="104"/>
    </row>
    <row r="122" spans="2:3" ht="13">
      <c r="B122" s="104"/>
      <c r="C122" s="104"/>
    </row>
    <row r="123" spans="2:3" ht="13">
      <c r="B123" s="104"/>
      <c r="C123" s="104"/>
    </row>
    <row r="124" spans="2:3" ht="13">
      <c r="B124" s="104"/>
      <c r="C124" s="104"/>
    </row>
    <row r="125" spans="2:3" ht="13">
      <c r="B125" s="104"/>
      <c r="C125" s="104"/>
    </row>
    <row r="126" spans="2:3" ht="13">
      <c r="B126" s="104"/>
      <c r="C126" s="104"/>
    </row>
    <row r="195" spans="2:2">
      <c r="B195">
        <v>-36677</v>
      </c>
    </row>
  </sheetData>
  <mergeCells count="4">
    <mergeCell ref="A2:C2"/>
    <mergeCell ref="A3:C3"/>
    <mergeCell ref="A4:C4"/>
    <mergeCell ref="A71:C71"/>
  </mergeCells>
  <pageMargins left="0.82" right="0.75" top="1.17" bottom="1" header="0" footer="0"/>
  <pageSetup paperSize="9" orientation="portrait" horizontalDpi="4294967294" verticalDpi="4294967294"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7">
    <tabColor rgb="FFFFFF00"/>
  </sheetPr>
  <dimension ref="A1:G61"/>
  <sheetViews>
    <sheetView showGridLines="0" zoomScale="70" zoomScaleNormal="70" workbookViewId="0">
      <selection activeCell="E72" sqref="E72"/>
    </sheetView>
  </sheetViews>
  <sheetFormatPr baseColWidth="10" defaultColWidth="11.453125" defaultRowHeight="13.5"/>
  <cols>
    <col min="1" max="1" width="39.36328125" style="40" customWidth="1"/>
    <col min="2" max="2" width="20.36328125" style="40" customWidth="1"/>
    <col min="3" max="3" width="20.6328125" style="40" customWidth="1"/>
    <col min="4" max="4" width="18.453125" style="40" customWidth="1"/>
    <col min="5" max="5" width="19.36328125" style="40" customWidth="1"/>
    <col min="6" max="6" width="19" style="40" customWidth="1"/>
    <col min="7" max="7" width="14.6328125" style="40" bestFit="1" customWidth="1"/>
    <col min="8" max="16384" width="11.453125" style="40"/>
  </cols>
  <sheetData>
    <row r="1" spans="1:7" ht="40" customHeight="1"/>
    <row r="2" spans="1:7">
      <c r="A2" s="408" t="s">
        <v>256</v>
      </c>
      <c r="B2" s="408"/>
      <c r="C2" s="408"/>
      <c r="D2" s="408"/>
      <c r="E2" s="408"/>
      <c r="F2" s="408"/>
      <c r="G2" s="105"/>
    </row>
    <row r="3" spans="1:7" ht="50.5" customHeight="1">
      <c r="A3" s="408"/>
      <c r="B3" s="408"/>
      <c r="C3" s="408"/>
      <c r="D3" s="408"/>
      <c r="E3" s="408"/>
      <c r="F3" s="408"/>
      <c r="G3" s="105"/>
    </row>
    <row r="4" spans="1:7" ht="39.75" customHeight="1">
      <c r="A4" s="106"/>
      <c r="B4" s="216" t="s">
        <v>11</v>
      </c>
      <c r="C4" s="216" t="s">
        <v>124</v>
      </c>
      <c r="D4" s="216" t="s">
        <v>203</v>
      </c>
      <c r="E4" s="216" t="s">
        <v>125</v>
      </c>
      <c r="F4" s="216" t="s">
        <v>37</v>
      </c>
      <c r="G4" s="107"/>
    </row>
    <row r="5" spans="1:7">
      <c r="A5" s="106"/>
      <c r="B5" s="409" t="s">
        <v>126</v>
      </c>
      <c r="C5" s="409"/>
      <c r="D5" s="409"/>
      <c r="E5" s="409"/>
      <c r="F5" s="409"/>
      <c r="G5" s="107"/>
    </row>
    <row r="6" spans="1:7" ht="15" customHeight="1">
      <c r="A6" s="216" t="s">
        <v>264</v>
      </c>
    </row>
    <row r="7" spans="1:7" ht="15" customHeight="1">
      <c r="A7" s="253" t="s">
        <v>14</v>
      </c>
      <c r="B7" s="109">
        <v>402444</v>
      </c>
      <c r="C7" s="109">
        <v>445761</v>
      </c>
      <c r="D7" s="109">
        <v>201471</v>
      </c>
      <c r="E7" s="109">
        <v>3883</v>
      </c>
      <c r="F7" s="109">
        <v>1053560</v>
      </c>
      <c r="G7" s="266"/>
    </row>
    <row r="8" spans="1:7" ht="24" hidden="1" customHeight="1">
      <c r="A8" s="333" t="s">
        <v>15</v>
      </c>
      <c r="B8" s="111"/>
      <c r="C8" s="111"/>
      <c r="D8" s="111"/>
      <c r="E8" s="109"/>
      <c r="F8" s="109"/>
      <c r="G8" s="110"/>
    </row>
    <row r="9" spans="1:7" ht="15" customHeight="1">
      <c r="A9" s="253" t="s">
        <v>16</v>
      </c>
      <c r="B9" s="112">
        <v>-72389</v>
      </c>
      <c r="C9" s="112">
        <v>-8655</v>
      </c>
      <c r="D9" s="112">
        <v>-42181</v>
      </c>
      <c r="E9" s="111">
        <v>0</v>
      </c>
      <c r="F9" s="112">
        <v>-123226</v>
      </c>
      <c r="G9" s="266"/>
    </row>
    <row r="10" spans="1:7" ht="15" hidden="1" customHeight="1">
      <c r="A10" s="253" t="s">
        <v>213</v>
      </c>
      <c r="B10" s="112">
        <v>0</v>
      </c>
      <c r="C10" s="113">
        <v>0</v>
      </c>
      <c r="D10" s="113">
        <v>0</v>
      </c>
      <c r="E10" s="113">
        <v>0</v>
      </c>
      <c r="F10" s="112">
        <v>0</v>
      </c>
      <c r="G10" s="51"/>
    </row>
    <row r="11" spans="1:7" ht="15" customHeight="1">
      <c r="A11" s="253" t="s">
        <v>211</v>
      </c>
      <c r="B11" s="112">
        <v>209314</v>
      </c>
      <c r="C11" s="109">
        <v>177145</v>
      </c>
      <c r="D11" s="109">
        <v>97056</v>
      </c>
      <c r="E11" s="112">
        <v>-424</v>
      </c>
      <c r="F11" s="109">
        <v>483092</v>
      </c>
      <c r="G11" s="266"/>
    </row>
    <row r="12" spans="1:7" s="41" customFormat="1" ht="15" customHeight="1">
      <c r="A12" s="253" t="s">
        <v>222</v>
      </c>
      <c r="B12" s="112">
        <v>167019</v>
      </c>
      <c r="C12" s="109">
        <v>8505</v>
      </c>
      <c r="D12" s="109">
        <v>252070</v>
      </c>
      <c r="E12" s="109">
        <v>0</v>
      </c>
      <c r="F12" s="109">
        <v>427593</v>
      </c>
      <c r="G12" s="121"/>
    </row>
    <row r="13" spans="1:7" ht="15" customHeight="1">
      <c r="A13" s="216" t="s">
        <v>265</v>
      </c>
      <c r="B13" s="115"/>
      <c r="C13" s="115"/>
      <c r="D13" s="115"/>
      <c r="E13" s="116"/>
      <c r="F13" s="116"/>
      <c r="G13" s="117"/>
    </row>
    <row r="14" spans="1:7" ht="15" customHeight="1">
      <c r="A14" s="108" t="s">
        <v>14</v>
      </c>
      <c r="B14" s="109">
        <v>417179</v>
      </c>
      <c r="C14" s="109">
        <v>318340</v>
      </c>
      <c r="D14" s="109">
        <v>181839</v>
      </c>
      <c r="E14" s="109">
        <v>4232</v>
      </c>
      <c r="F14" s="109">
        <v>921590</v>
      </c>
      <c r="G14" s="266"/>
    </row>
    <row r="15" spans="1:7" ht="14">
      <c r="A15" s="334" t="s">
        <v>16</v>
      </c>
      <c r="B15" s="335">
        <v>-72187</v>
      </c>
      <c r="C15" s="335">
        <v>-8181</v>
      </c>
      <c r="D15" s="335">
        <v>-35991</v>
      </c>
      <c r="E15" s="337">
        <v>0</v>
      </c>
      <c r="F15" s="335">
        <v>-116359</v>
      </c>
      <c r="G15" s="110"/>
    </row>
    <row r="16" spans="1:7" ht="15" hidden="1" customHeight="1">
      <c r="A16" s="338" t="s">
        <v>213</v>
      </c>
      <c r="B16" s="339">
        <v>0</v>
      </c>
      <c r="C16" s="336">
        <v>0</v>
      </c>
      <c r="D16" s="336">
        <v>0</v>
      </c>
      <c r="E16" s="336">
        <v>0</v>
      </c>
      <c r="F16" s="339">
        <v>0</v>
      </c>
      <c r="G16" s="51"/>
    </row>
    <row r="17" spans="1:7" ht="15" customHeight="1">
      <c r="A17" s="108" t="s">
        <v>211</v>
      </c>
      <c r="B17" s="112">
        <v>185447</v>
      </c>
      <c r="C17" s="109">
        <v>93991</v>
      </c>
      <c r="D17" s="109">
        <v>84669</v>
      </c>
      <c r="E17" s="112">
        <v>-272</v>
      </c>
      <c r="F17" s="109">
        <v>363835</v>
      </c>
      <c r="G17" s="114"/>
    </row>
    <row r="18" spans="1:7" ht="16.5" customHeight="1">
      <c r="A18" s="253" t="s">
        <v>222</v>
      </c>
      <c r="B18" s="112">
        <v>63987.114936705148</v>
      </c>
      <c r="C18" s="112">
        <v>5491.8201188320245</v>
      </c>
      <c r="D18" s="112">
        <v>63928.364612068966</v>
      </c>
      <c r="E18" s="109">
        <v>0</v>
      </c>
      <c r="F18" s="109">
        <v>133408</v>
      </c>
    </row>
    <row r="19" spans="1:7" ht="37.5" customHeight="1">
      <c r="A19" s="106"/>
      <c r="B19" s="216" t="s">
        <v>11</v>
      </c>
      <c r="C19" s="216" t="s">
        <v>124</v>
      </c>
      <c r="D19" s="216" t="s">
        <v>203</v>
      </c>
      <c r="E19" s="216" t="s">
        <v>125</v>
      </c>
      <c r="F19" s="216" t="s">
        <v>37</v>
      </c>
      <c r="G19" s="107"/>
    </row>
    <row r="20" spans="1:7">
      <c r="A20" s="106"/>
      <c r="B20" s="409" t="s">
        <v>126</v>
      </c>
      <c r="C20" s="409"/>
      <c r="D20" s="409"/>
      <c r="E20" s="409"/>
      <c r="F20" s="409"/>
      <c r="G20" s="107"/>
    </row>
    <row r="21" spans="1:7" ht="15" customHeight="1">
      <c r="A21" s="216" t="s">
        <v>261</v>
      </c>
    </row>
    <row r="22" spans="1:7" ht="15" customHeight="1">
      <c r="A22" s="253" t="s">
        <v>14</v>
      </c>
      <c r="B22" s="109">
        <v>194342.98880844595</v>
      </c>
      <c r="C22" s="109">
        <v>238904.36499824101</v>
      </c>
      <c r="D22" s="109">
        <v>100248.85651885105</v>
      </c>
      <c r="E22" s="109">
        <v>2025.4445131099578</v>
      </c>
      <c r="F22" s="109">
        <v>535521.65483864793</v>
      </c>
      <c r="G22" s="110"/>
    </row>
    <row r="23" spans="1:7" ht="33.65" hidden="1" customHeight="1">
      <c r="A23" s="333"/>
      <c r="B23" s="111"/>
      <c r="C23" s="111"/>
      <c r="D23" s="111"/>
      <c r="E23" s="109"/>
      <c r="F23" s="109"/>
      <c r="G23" s="110"/>
    </row>
    <row r="24" spans="1:7" ht="14" hidden="1">
      <c r="A24" s="253" t="s">
        <v>213</v>
      </c>
      <c r="B24" s="112"/>
      <c r="C24" s="113"/>
      <c r="D24" s="113"/>
      <c r="E24" s="113"/>
      <c r="F24" s="112"/>
      <c r="G24" s="110"/>
    </row>
    <row r="25" spans="1:7" ht="15" customHeight="1">
      <c r="A25" s="253" t="s">
        <v>16</v>
      </c>
      <c r="B25" s="112">
        <v>-36501.833125137251</v>
      </c>
      <c r="C25" s="112">
        <v>-4351.7433600354534</v>
      </c>
      <c r="D25" s="112">
        <v>-21231.994130150699</v>
      </c>
      <c r="E25" s="109">
        <v>0</v>
      </c>
      <c r="F25" s="112">
        <v>-62085.570615323406</v>
      </c>
      <c r="G25" s="51"/>
    </row>
    <row r="26" spans="1:7" ht="15" customHeight="1">
      <c r="A26" s="253" t="s">
        <v>211</v>
      </c>
      <c r="B26" s="112">
        <v>95484.673462097824</v>
      </c>
      <c r="C26" s="112">
        <v>77934.1182593829</v>
      </c>
      <c r="D26" s="112">
        <v>43201.597290109865</v>
      </c>
      <c r="E26" s="112">
        <v>-293.06241115753375</v>
      </c>
      <c r="F26" s="109">
        <v>216327.32660043307</v>
      </c>
      <c r="G26" s="114"/>
    </row>
    <row r="27" spans="1:7" ht="15" customHeight="1">
      <c r="A27" s="253" t="s">
        <v>222</v>
      </c>
      <c r="B27" s="112">
        <v>80973.732619595263</v>
      </c>
      <c r="C27" s="112">
        <v>5830.2947659184101</v>
      </c>
      <c r="D27" s="112">
        <v>131608.76543162065</v>
      </c>
      <c r="E27" s="109"/>
      <c r="F27" s="109">
        <v>218412.79281713432</v>
      </c>
      <c r="G27" s="117"/>
    </row>
    <row r="28" spans="1:7" ht="15" customHeight="1">
      <c r="A28" s="216" t="s">
        <v>262</v>
      </c>
      <c r="B28" s="122"/>
      <c r="C28" s="122"/>
      <c r="D28" s="122"/>
      <c r="E28" s="120"/>
      <c r="F28" s="121"/>
      <c r="G28" s="271"/>
    </row>
    <row r="29" spans="1:7" ht="14">
      <c r="A29" s="108" t="s">
        <v>14</v>
      </c>
      <c r="B29" s="112">
        <v>201481.42037752576</v>
      </c>
      <c r="C29" s="112">
        <v>160760.63416483827</v>
      </c>
      <c r="D29" s="112">
        <v>99761.170903206075</v>
      </c>
      <c r="E29" s="112">
        <v>2144.0232934527403</v>
      </c>
      <c r="F29" s="112">
        <v>464147.59314558574</v>
      </c>
      <c r="G29" s="110"/>
    </row>
    <row r="30" spans="1:7" ht="14">
      <c r="A30" s="340" t="s">
        <v>16</v>
      </c>
      <c r="B30" s="112">
        <v>-36114.626097559856</v>
      </c>
      <c r="C30" s="112">
        <v>-4064.8051505212907</v>
      </c>
      <c r="D30" s="112">
        <v>-19076.673213098074</v>
      </c>
      <c r="E30" s="109">
        <v>0</v>
      </c>
      <c r="F30" s="112">
        <v>-59256.378568841821</v>
      </c>
      <c r="G30" s="110"/>
    </row>
    <row r="31" spans="1:7" ht="14" hidden="1">
      <c r="A31" s="341" t="s">
        <v>213</v>
      </c>
      <c r="B31" s="339"/>
      <c r="C31" s="336"/>
      <c r="D31" s="336"/>
      <c r="E31" s="111"/>
      <c r="F31" s="339"/>
      <c r="G31" s="51"/>
    </row>
    <row r="32" spans="1:7" ht="15" customHeight="1">
      <c r="A32" s="253" t="s">
        <v>211</v>
      </c>
      <c r="B32" s="112">
        <v>83615.798845228201</v>
      </c>
      <c r="C32" s="112">
        <v>29790.085059844994</v>
      </c>
      <c r="D32" s="112">
        <v>50463.858393177128</v>
      </c>
      <c r="E32" s="112">
        <v>-202.95566692498608</v>
      </c>
      <c r="F32" s="112">
        <v>163666.38732454058</v>
      </c>
      <c r="G32" s="114"/>
    </row>
    <row r="33" spans="1:7" ht="17" customHeight="1">
      <c r="A33" s="253" t="s">
        <v>222</v>
      </c>
      <c r="B33" s="112">
        <v>34367.604677514581</v>
      </c>
      <c r="C33" s="112">
        <v>3631.838250236593</v>
      </c>
      <c r="D33" s="112">
        <v>30221.701086711411</v>
      </c>
      <c r="E33" s="109">
        <v>0</v>
      </c>
      <c r="F33" s="112">
        <v>68222.479249113414</v>
      </c>
    </row>
    <row r="34" spans="1:7" ht="42.75" customHeight="1">
      <c r="A34" s="106"/>
      <c r="B34" s="216" t="s">
        <v>11</v>
      </c>
      <c r="C34" s="216" t="s">
        <v>124</v>
      </c>
      <c r="D34" s="216" t="s">
        <v>203</v>
      </c>
      <c r="E34" s="216" t="s">
        <v>125</v>
      </c>
      <c r="F34" s="216" t="s">
        <v>37</v>
      </c>
      <c r="G34" s="107"/>
    </row>
    <row r="35" spans="1:7">
      <c r="A35" s="106"/>
      <c r="B35" s="409" t="s">
        <v>127</v>
      </c>
      <c r="C35" s="409"/>
      <c r="D35" s="409"/>
      <c r="E35" s="409"/>
      <c r="F35" s="409"/>
      <c r="G35" s="107"/>
    </row>
    <row r="36" spans="1:7" ht="15" customHeight="1">
      <c r="A36" s="216" t="s">
        <v>264</v>
      </c>
    </row>
    <row r="37" spans="1:7" s="41" customFormat="1" ht="15" customHeight="1">
      <c r="A37" s="253" t="s">
        <v>14</v>
      </c>
      <c r="B37" s="109">
        <v>376944</v>
      </c>
      <c r="C37" s="109">
        <v>421371</v>
      </c>
      <c r="D37" s="109">
        <v>188409</v>
      </c>
      <c r="E37" s="109">
        <v>3462</v>
      </c>
      <c r="F37" s="109">
        <v>990186</v>
      </c>
      <c r="G37" s="254"/>
    </row>
    <row r="38" spans="1:7" hidden="1">
      <c r="A38" s="353"/>
      <c r="B38" s="352"/>
      <c r="C38" s="352"/>
      <c r="D38" s="352"/>
      <c r="E38" s="351"/>
      <c r="F38" s="351"/>
      <c r="G38" s="110"/>
    </row>
    <row r="39" spans="1:7" ht="15" customHeight="1">
      <c r="A39" s="253" t="s">
        <v>16</v>
      </c>
      <c r="B39" s="123">
        <v>-7679</v>
      </c>
      <c r="C39" s="123">
        <v>-1125</v>
      </c>
      <c r="D39" s="123">
        <v>-8985</v>
      </c>
      <c r="E39" s="109">
        <v>0</v>
      </c>
      <c r="F39" s="123">
        <v>-17789</v>
      </c>
      <c r="G39" s="51"/>
    </row>
    <row r="40" spans="1:7" ht="15" customHeight="1">
      <c r="A40" s="253" t="s">
        <v>211</v>
      </c>
      <c r="B40" s="112">
        <v>259837</v>
      </c>
      <c r="C40" s="109">
        <v>172672</v>
      </c>
      <c r="D40" s="109">
        <v>123396</v>
      </c>
      <c r="E40" s="112">
        <v>-724</v>
      </c>
      <c r="F40" s="109">
        <v>555181</v>
      </c>
      <c r="G40" s="114"/>
    </row>
    <row r="41" spans="1:7" ht="15" customHeight="1">
      <c r="A41" s="253" t="s">
        <v>222</v>
      </c>
      <c r="B41" s="109">
        <v>160829.19099999999</v>
      </c>
      <c r="C41" s="109">
        <v>8329.6010000000006</v>
      </c>
      <c r="D41" s="109">
        <v>209782.33300000001</v>
      </c>
      <c r="E41" s="109">
        <v>0</v>
      </c>
      <c r="F41" s="109">
        <v>378941</v>
      </c>
      <c r="G41" s="117"/>
    </row>
    <row r="42" spans="1:7" ht="15" customHeight="1">
      <c r="A42" s="216" t="s">
        <v>265</v>
      </c>
      <c r="B42" s="119"/>
      <c r="C42" s="119"/>
      <c r="D42" s="119"/>
      <c r="E42" s="119"/>
      <c r="F42" s="120"/>
      <c r="G42" s="117"/>
    </row>
    <row r="43" spans="1:7" ht="15" customHeight="1">
      <c r="A43" s="108" t="s">
        <v>14</v>
      </c>
      <c r="B43" s="109">
        <v>294058</v>
      </c>
      <c r="C43" s="109">
        <v>226036</v>
      </c>
      <c r="D43" s="109">
        <v>129819</v>
      </c>
      <c r="E43" s="109">
        <v>2863</v>
      </c>
      <c r="F43" s="109">
        <v>652776</v>
      </c>
      <c r="G43" s="110"/>
    </row>
    <row r="44" spans="1:7" hidden="1">
      <c r="A44" s="118"/>
      <c r="B44" s="111">
        <v>10714</v>
      </c>
      <c r="C44" s="111">
        <v>10714</v>
      </c>
      <c r="D44" s="111">
        <v>10714</v>
      </c>
      <c r="E44" s="111">
        <v>10714</v>
      </c>
      <c r="F44" s="111">
        <v>10714</v>
      </c>
      <c r="G44" s="110"/>
    </row>
    <row r="45" spans="1:7" ht="15" customHeight="1">
      <c r="A45" s="108" t="s">
        <v>16</v>
      </c>
      <c r="B45" s="123">
        <v>-4785</v>
      </c>
      <c r="C45" s="123">
        <v>-645</v>
      </c>
      <c r="D45" s="123">
        <v>-5264</v>
      </c>
      <c r="E45" s="109">
        <v>0</v>
      </c>
      <c r="F45" s="123">
        <v>-10694</v>
      </c>
      <c r="G45" s="51"/>
    </row>
    <row r="46" spans="1:7" ht="15" customHeight="1">
      <c r="A46" s="108" t="s">
        <v>244</v>
      </c>
      <c r="B46" s="109">
        <v>192481</v>
      </c>
      <c r="C46" s="109">
        <v>65678</v>
      </c>
      <c r="D46" s="109">
        <v>81444</v>
      </c>
      <c r="E46" s="109">
        <v>5</v>
      </c>
      <c r="F46" s="109">
        <v>339608</v>
      </c>
      <c r="G46" s="114"/>
    </row>
    <row r="47" spans="1:7" ht="18.5" customHeight="1">
      <c r="A47" s="253" t="s">
        <v>222</v>
      </c>
      <c r="B47" s="109">
        <v>44848</v>
      </c>
      <c r="C47" s="109">
        <v>3881</v>
      </c>
      <c r="D47" s="109">
        <v>45736</v>
      </c>
      <c r="E47" s="109">
        <v>0</v>
      </c>
      <c r="F47" s="109">
        <v>94465</v>
      </c>
    </row>
    <row r="48" spans="1:7" ht="37.5" customHeight="1">
      <c r="A48" s="106"/>
      <c r="B48" s="216" t="s">
        <v>11</v>
      </c>
      <c r="C48" s="216" t="s">
        <v>124</v>
      </c>
      <c r="D48" s="216" t="s">
        <v>203</v>
      </c>
      <c r="E48" s="216" t="s">
        <v>125</v>
      </c>
      <c r="F48" s="216" t="s">
        <v>37</v>
      </c>
      <c r="G48" s="107"/>
    </row>
    <row r="49" spans="1:7">
      <c r="A49" s="106"/>
      <c r="B49" s="409" t="s">
        <v>127</v>
      </c>
      <c r="C49" s="409"/>
      <c r="D49" s="409"/>
      <c r="E49" s="409"/>
      <c r="F49" s="409"/>
      <c r="G49" s="107"/>
    </row>
    <row r="50" spans="1:7" ht="15" customHeight="1">
      <c r="A50" s="216" t="s">
        <v>261</v>
      </c>
    </row>
    <row r="51" spans="1:7" ht="15" customHeight="1">
      <c r="A51" s="253" t="s">
        <v>14</v>
      </c>
      <c r="B51" s="109">
        <v>189666</v>
      </c>
      <c r="C51" s="109">
        <v>234202</v>
      </c>
      <c r="D51" s="267">
        <v>98508</v>
      </c>
      <c r="E51" s="267">
        <v>1845</v>
      </c>
      <c r="F51" s="267">
        <v>524221</v>
      </c>
      <c r="G51" s="254"/>
    </row>
    <row r="52" spans="1:7" ht="14" hidden="1">
      <c r="A52" s="329"/>
      <c r="B52" s="109"/>
      <c r="C52" s="109"/>
      <c r="D52" s="109"/>
      <c r="E52" s="233"/>
      <c r="F52" s="109"/>
      <c r="G52" s="110"/>
    </row>
    <row r="53" spans="1:7" ht="15" customHeight="1">
      <c r="A53" s="253" t="s">
        <v>16</v>
      </c>
      <c r="B53" s="233">
        <v>-4200</v>
      </c>
      <c r="C53" s="233">
        <v>-618</v>
      </c>
      <c r="D53" s="233">
        <v>-4627</v>
      </c>
      <c r="E53" s="330">
        <v>0</v>
      </c>
      <c r="F53" s="233">
        <v>-9445</v>
      </c>
      <c r="G53" s="110"/>
    </row>
    <row r="54" spans="1:7" ht="15" customHeight="1">
      <c r="A54" s="253" t="s">
        <v>211</v>
      </c>
      <c r="B54" s="331">
        <v>123285</v>
      </c>
      <c r="C54" s="331">
        <v>80928</v>
      </c>
      <c r="D54" s="331">
        <v>59277</v>
      </c>
      <c r="E54" s="331">
        <v>-156</v>
      </c>
      <c r="F54" s="109">
        <v>263334</v>
      </c>
      <c r="G54" s="110"/>
    </row>
    <row r="55" spans="1:7" ht="15" customHeight="1">
      <c r="A55" s="253" t="s">
        <v>222</v>
      </c>
      <c r="B55" s="331">
        <v>79534.786999999997</v>
      </c>
      <c r="C55" s="331">
        <v>5806.7580000000007</v>
      </c>
      <c r="D55" s="331">
        <v>98730.343000000008</v>
      </c>
      <c r="E55" s="332">
        <v>0</v>
      </c>
      <c r="F55" s="109">
        <v>184072</v>
      </c>
      <c r="G55" s="117"/>
    </row>
    <row r="56" spans="1:7" ht="15" customHeight="1">
      <c r="A56" s="216" t="s">
        <v>262</v>
      </c>
      <c r="B56" s="122"/>
      <c r="C56" s="122"/>
      <c r="D56" s="122"/>
      <c r="E56" s="120"/>
      <c r="F56" s="121"/>
      <c r="G56" s="117"/>
    </row>
    <row r="57" spans="1:7" ht="15" customHeight="1">
      <c r="A57" s="108" t="s">
        <v>14</v>
      </c>
      <c r="B57" s="109">
        <v>148187</v>
      </c>
      <c r="C57" s="109">
        <v>119405</v>
      </c>
      <c r="D57" s="109">
        <v>73183</v>
      </c>
      <c r="E57" s="109">
        <v>1461</v>
      </c>
      <c r="F57" s="109">
        <v>342236</v>
      </c>
      <c r="G57" s="110"/>
    </row>
    <row r="58" spans="1:7" hidden="1">
      <c r="A58" s="118"/>
      <c r="B58" s="111"/>
      <c r="C58" s="111"/>
      <c r="D58" s="111"/>
      <c r="E58" s="109"/>
      <c r="F58" s="109"/>
      <c r="G58" s="110"/>
    </row>
    <row r="59" spans="1:7" ht="15" customHeight="1">
      <c r="A59" s="108" t="s">
        <v>16</v>
      </c>
      <c r="B59" s="123">
        <v>-2632</v>
      </c>
      <c r="C59" s="123">
        <v>-328</v>
      </c>
      <c r="D59" s="123">
        <v>-3097</v>
      </c>
      <c r="E59" s="111">
        <v>0</v>
      </c>
      <c r="F59" s="123">
        <v>-6057</v>
      </c>
      <c r="G59" s="51"/>
    </row>
    <row r="60" spans="1:7" ht="15" customHeight="1">
      <c r="A60" s="108" t="s">
        <v>240</v>
      </c>
      <c r="B60" s="112">
        <v>98052</v>
      </c>
      <c r="C60" s="109">
        <v>22411</v>
      </c>
      <c r="D60" s="109">
        <v>47514</v>
      </c>
      <c r="E60" s="123">
        <v>-139</v>
      </c>
      <c r="F60" s="109">
        <v>167838</v>
      </c>
      <c r="G60" s="114"/>
    </row>
    <row r="61" spans="1:7" ht="14.25" customHeight="1">
      <c r="A61" s="108" t="s">
        <v>222</v>
      </c>
      <c r="B61" s="109">
        <v>22942</v>
      </c>
      <c r="C61" s="109">
        <v>2506</v>
      </c>
      <c r="D61" s="109">
        <v>23600</v>
      </c>
      <c r="E61" s="109">
        <v>0</v>
      </c>
      <c r="F61" s="109">
        <v>49048</v>
      </c>
    </row>
  </sheetData>
  <mergeCells count="5">
    <mergeCell ref="A2:F3"/>
    <mergeCell ref="B5:F5"/>
    <mergeCell ref="B20:F20"/>
    <mergeCell ref="B35:F35"/>
    <mergeCell ref="B49:F49"/>
  </mergeCells>
  <pageMargins left="0.7" right="0.7" top="0.75" bottom="0.75" header="0.3" footer="0.3"/>
  <pageSetup paperSize="9" orientation="landscape" horizontalDpi="4294967294" verticalDpi="4294967294"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8">
    <tabColor rgb="FFFFFF00"/>
    <pageSetUpPr fitToPage="1"/>
  </sheetPr>
  <dimension ref="A1:I35"/>
  <sheetViews>
    <sheetView showGridLines="0" topLeftCell="A3" zoomScale="80" zoomScaleNormal="80" workbookViewId="0">
      <selection activeCell="N10" sqref="N10"/>
    </sheetView>
  </sheetViews>
  <sheetFormatPr baseColWidth="10" defaultColWidth="11.54296875" defaultRowHeight="13"/>
  <cols>
    <col min="1" max="1" width="46.36328125" style="124" customWidth="1"/>
    <col min="2" max="2" width="19.453125" style="124" customWidth="1"/>
    <col min="3" max="3" width="19.6328125" style="124" customWidth="1"/>
    <col min="4" max="4" width="18.36328125" style="124" customWidth="1"/>
    <col min="5" max="5" width="17.6328125" style="124" customWidth="1"/>
    <col min="6" max="6" width="16.54296875" style="124" hidden="1" customWidth="1"/>
    <col min="7" max="7" width="17.6328125" style="124" hidden="1" customWidth="1"/>
    <col min="8" max="8" width="22.6328125" style="124" hidden="1" customWidth="1"/>
    <col min="9" max="9" width="16.36328125" style="124" hidden="1" customWidth="1"/>
    <col min="10" max="16384" width="11.54296875" style="124"/>
  </cols>
  <sheetData>
    <row r="1" spans="1:9" ht="22.25" customHeight="1">
      <c r="A1"/>
      <c r="B1" s="188"/>
      <c r="C1"/>
    </row>
    <row r="2" spans="1:9" ht="22.25" customHeight="1">
      <c r="A2"/>
      <c r="B2"/>
    </row>
    <row r="3" spans="1:9" ht="22.25" customHeight="1"/>
    <row r="4" spans="1:9">
      <c r="A4" s="217"/>
      <c r="B4" s="410" t="s">
        <v>11</v>
      </c>
      <c r="C4" s="410"/>
      <c r="D4" s="410"/>
      <c r="E4" s="410"/>
    </row>
    <row r="5" spans="1:9" ht="18.649999999999999" customHeight="1">
      <c r="A5" s="218"/>
      <c r="B5" s="218" t="s">
        <v>261</v>
      </c>
      <c r="C5" s="218" t="s">
        <v>262</v>
      </c>
      <c r="D5" s="218" t="s">
        <v>129</v>
      </c>
      <c r="E5" s="219" t="s">
        <v>130</v>
      </c>
    </row>
    <row r="6" spans="1:9" s="127" customFormat="1" ht="18.649999999999999" customHeight="1">
      <c r="A6" s="125"/>
      <c r="B6" s="411" t="s">
        <v>126</v>
      </c>
      <c r="C6" s="411"/>
      <c r="D6" s="411"/>
      <c r="E6" s="126"/>
      <c r="H6" s="272">
        <v>98858.315346348129</v>
      </c>
      <c r="I6" s="272">
        <v>117865.62153229756</v>
      </c>
    </row>
    <row r="7" spans="1:9" ht="17" customHeight="1">
      <c r="A7" s="224" t="s">
        <v>14</v>
      </c>
      <c r="B7" s="128">
        <v>194343</v>
      </c>
      <c r="C7" s="128">
        <v>201481</v>
      </c>
      <c r="D7" s="128">
        <v>-7138</v>
      </c>
      <c r="E7" s="129">
        <v>-3.5427658191094939E-2</v>
      </c>
      <c r="F7" s="131">
        <v>0</v>
      </c>
      <c r="H7" s="273">
        <v>-98858.315346348129</v>
      </c>
      <c r="I7" s="273">
        <v>-117865.62153229756</v>
      </c>
    </row>
    <row r="8" spans="1:9" ht="17" customHeight="1">
      <c r="A8" s="224" t="s">
        <v>131</v>
      </c>
      <c r="B8" s="128">
        <v>9963.3287996294839</v>
      </c>
      <c r="C8" s="128">
        <v>7702.436604637237</v>
      </c>
      <c r="D8" s="128">
        <v>2260.8921949922469</v>
      </c>
      <c r="E8" s="129">
        <v>0.29352947788380124</v>
      </c>
      <c r="F8" s="131">
        <v>0</v>
      </c>
      <c r="H8" s="273">
        <v>0</v>
      </c>
      <c r="I8" s="273">
        <v>0</v>
      </c>
    </row>
    <row r="9" spans="1:9" ht="17" customHeight="1">
      <c r="A9" s="225" t="s">
        <v>268</v>
      </c>
      <c r="B9" s="128">
        <v>-91321.227781608017</v>
      </c>
      <c r="C9" s="128">
        <v>-87556.778876350349</v>
      </c>
      <c r="D9" s="128">
        <v>-3764.4489052576682</v>
      </c>
      <c r="E9" s="129">
        <v>4.2994374091512751E-2</v>
      </c>
      <c r="F9" s="131">
        <v>0</v>
      </c>
    </row>
    <row r="10" spans="1:9" ht="17" customHeight="1">
      <c r="A10" s="226" t="s">
        <v>18</v>
      </c>
      <c r="B10" s="128">
        <v>-22544.727775653664</v>
      </c>
      <c r="C10" s="128">
        <v>-34602.332705992572</v>
      </c>
      <c r="D10" s="128">
        <v>12057.604930338908</v>
      </c>
      <c r="E10" s="129">
        <v>-0.34846219856878963</v>
      </c>
      <c r="F10" s="131">
        <v>0</v>
      </c>
    </row>
    <row r="11" spans="1:9" ht="17" customHeight="1">
      <c r="A11" s="226" t="s">
        <v>133</v>
      </c>
      <c r="B11" s="128">
        <v>5044.3114112840658</v>
      </c>
      <c r="C11" s="128">
        <v>-3408.9465545918647</v>
      </c>
      <c r="D11" s="128">
        <v>8453.2579658759314</v>
      </c>
      <c r="E11" s="250" t="s">
        <v>189</v>
      </c>
      <c r="F11" s="131">
        <v>0</v>
      </c>
      <c r="H11" s="131"/>
    </row>
    <row r="12" spans="1:9" ht="14.4" hidden="1" customHeight="1">
      <c r="A12" s="226" t="s">
        <v>212</v>
      </c>
      <c r="B12" s="130">
        <v>0</v>
      </c>
      <c r="C12" s="128">
        <v>0</v>
      </c>
      <c r="D12" s="128">
        <v>0</v>
      </c>
      <c r="E12" s="303" t="s">
        <v>189</v>
      </c>
      <c r="F12" s="131"/>
      <c r="H12" s="131"/>
    </row>
    <row r="13" spans="1:9" ht="17" customHeight="1">
      <c r="A13" s="223" t="s">
        <v>19</v>
      </c>
      <c r="B13" s="221">
        <v>95484.673462097824</v>
      </c>
      <c r="C13" s="221">
        <v>83615.798845228201</v>
      </c>
      <c r="D13" s="221">
        <v>11868.874616869623</v>
      </c>
      <c r="E13" s="222">
        <v>0.14194535937925754</v>
      </c>
      <c r="F13" s="131">
        <v>0</v>
      </c>
    </row>
    <row r="14" spans="1:9">
      <c r="A14" s="226" t="s">
        <v>128</v>
      </c>
      <c r="B14" s="128">
        <v>-36501.833125137251</v>
      </c>
      <c r="C14" s="128">
        <v>-36114.626097559856</v>
      </c>
      <c r="D14" s="128">
        <v>-387.20702757739491</v>
      </c>
      <c r="E14" s="252">
        <v>1.0721612527051947E-2</v>
      </c>
      <c r="F14" s="131">
        <v>0</v>
      </c>
      <c r="H14" s="131"/>
      <c r="I14" s="131"/>
    </row>
    <row r="15" spans="1:9">
      <c r="A15" s="256"/>
      <c r="B15" s="131"/>
      <c r="C15" s="131"/>
      <c r="D15" s="131"/>
      <c r="E15" s="257"/>
      <c r="H15" s="131"/>
    </row>
    <row r="16" spans="1:9">
      <c r="A16" s="217"/>
      <c r="B16" s="410" t="s">
        <v>134</v>
      </c>
      <c r="C16" s="410"/>
      <c r="D16" s="410"/>
      <c r="E16" s="410"/>
    </row>
    <row r="17" spans="1:9">
      <c r="A17" s="218"/>
      <c r="B17" s="218" t="s">
        <v>261</v>
      </c>
      <c r="C17" s="218" t="s">
        <v>262</v>
      </c>
      <c r="D17" s="218" t="s">
        <v>129</v>
      </c>
      <c r="E17" s="219" t="s">
        <v>130</v>
      </c>
    </row>
    <row r="18" spans="1:9" ht="17" customHeight="1">
      <c r="A18" s="125"/>
      <c r="B18" s="411" t="s">
        <v>126</v>
      </c>
      <c r="C18" s="411"/>
      <c r="D18" s="411"/>
      <c r="E18" s="126"/>
    </row>
    <row r="19" spans="1:9" ht="17" customHeight="1">
      <c r="A19" s="224" t="s">
        <v>14</v>
      </c>
      <c r="B19" s="128">
        <v>238904</v>
      </c>
      <c r="C19" s="128">
        <v>160761</v>
      </c>
      <c r="D19" s="128">
        <v>78143</v>
      </c>
      <c r="E19" s="129">
        <v>0.48608182332779715</v>
      </c>
      <c r="F19" s="131">
        <v>0</v>
      </c>
      <c r="H19" s="202">
        <v>160970.24673885811</v>
      </c>
      <c r="I19" s="202">
        <v>130970.54910499328</v>
      </c>
    </row>
    <row r="20" spans="1:9" ht="17" customHeight="1">
      <c r="A20" s="225" t="s">
        <v>268</v>
      </c>
      <c r="B20" s="128">
        <v>-138649.59151567752</v>
      </c>
      <c r="C20" s="128">
        <v>-98198.038308234594</v>
      </c>
      <c r="D20" s="128">
        <v>-40451.553207442921</v>
      </c>
      <c r="E20" s="129">
        <v>0.4119385061488624</v>
      </c>
      <c r="F20" s="131">
        <v>0</v>
      </c>
      <c r="H20" s="202">
        <v>-160970.24673885811</v>
      </c>
      <c r="I20" s="202">
        <v>-130971.13703982951</v>
      </c>
    </row>
    <row r="21" spans="1:9" ht="17" customHeight="1">
      <c r="A21" s="226" t="s">
        <v>18</v>
      </c>
      <c r="B21" s="128">
        <v>-16670.733704284226</v>
      </c>
      <c r="C21" s="128">
        <v>-11175.381624500658</v>
      </c>
      <c r="D21" s="128">
        <v>-5495.3520797835681</v>
      </c>
      <c r="E21" s="129">
        <v>0.49173730834709756</v>
      </c>
      <c r="F21" s="131">
        <v>0</v>
      </c>
      <c r="H21" s="273">
        <v>0</v>
      </c>
      <c r="I21" s="273">
        <v>-0.58793483623594511</v>
      </c>
    </row>
    <row r="22" spans="1:9" ht="17" customHeight="1">
      <c r="A22" s="226" t="s">
        <v>133</v>
      </c>
      <c r="B22" s="128">
        <v>-5649.921518896349</v>
      </c>
      <c r="C22" s="128">
        <v>-21597.717107094253</v>
      </c>
      <c r="D22" s="128">
        <v>15947.795588197903</v>
      </c>
      <c r="E22" s="326" t="s">
        <v>189</v>
      </c>
      <c r="F22" s="131">
        <v>0</v>
      </c>
    </row>
    <row r="23" spans="1:9" ht="17" customHeight="1">
      <c r="A23" s="223" t="s">
        <v>19</v>
      </c>
      <c r="B23" s="220">
        <v>77934.1182593829</v>
      </c>
      <c r="C23" s="221">
        <v>29790.317125008773</v>
      </c>
      <c r="D23" s="221">
        <v>48143.801134374124</v>
      </c>
      <c r="E23" s="222">
        <v>1.6160889101095779</v>
      </c>
      <c r="F23" s="131">
        <v>0</v>
      </c>
    </row>
    <row r="24" spans="1:9" ht="17" customHeight="1">
      <c r="A24" s="226" t="s">
        <v>128</v>
      </c>
      <c r="B24" s="128">
        <v>-4351.7433600354534</v>
      </c>
      <c r="C24" s="128">
        <v>-4064.8051505212907</v>
      </c>
      <c r="D24" s="128">
        <v>-286.93820951416274</v>
      </c>
      <c r="E24" s="252">
        <v>7.0590889080467817E-2</v>
      </c>
      <c r="F24" s="131">
        <v>0</v>
      </c>
      <c r="H24" s="202"/>
      <c r="I24" s="131"/>
    </row>
    <row r="25" spans="1:9" ht="17" customHeight="1">
      <c r="A25" s="256"/>
      <c r="B25" s="131"/>
      <c r="C25" s="131"/>
      <c r="D25" s="131"/>
      <c r="E25" s="257"/>
      <c r="H25" s="202"/>
      <c r="I25" s="131"/>
    </row>
    <row r="26" spans="1:9">
      <c r="A26" s="217"/>
      <c r="B26" s="410" t="s">
        <v>204</v>
      </c>
      <c r="C26" s="410"/>
      <c r="D26" s="410"/>
      <c r="E26" s="410"/>
    </row>
    <row r="27" spans="1:9">
      <c r="A27" s="218"/>
      <c r="B27" s="218" t="s">
        <v>261</v>
      </c>
      <c r="C27" s="218" t="s">
        <v>262</v>
      </c>
      <c r="D27" s="218" t="s">
        <v>129</v>
      </c>
      <c r="E27" s="219" t="s">
        <v>130</v>
      </c>
    </row>
    <row r="28" spans="1:9">
      <c r="A28" s="125"/>
      <c r="B28" s="411" t="s">
        <v>126</v>
      </c>
      <c r="C28" s="411"/>
      <c r="D28" s="411"/>
      <c r="E28" s="126"/>
    </row>
    <row r="29" spans="1:9" ht="17" customHeight="1">
      <c r="A29" s="224" t="s">
        <v>14</v>
      </c>
      <c r="B29" s="128">
        <v>102274</v>
      </c>
      <c r="C29" s="128">
        <v>101905</v>
      </c>
      <c r="D29" s="128">
        <v>369</v>
      </c>
      <c r="E29" s="129">
        <v>3.6210195770570628E-3</v>
      </c>
      <c r="F29" s="131">
        <v>0</v>
      </c>
      <c r="H29" s="273">
        <v>59365.766153008684</v>
      </c>
      <c r="I29" s="273">
        <v>51644.291470406679</v>
      </c>
    </row>
    <row r="30" spans="1:9" ht="17" customHeight="1">
      <c r="A30" s="225" t="s">
        <v>268</v>
      </c>
      <c r="B30" s="128">
        <v>-42390.558544721993</v>
      </c>
      <c r="C30" s="274">
        <v>-41763.621742961579</v>
      </c>
      <c r="D30" s="128">
        <v>-626.9368017604138</v>
      </c>
      <c r="E30" s="129">
        <v>1.5011552532942654E-2</v>
      </c>
      <c r="F30" s="131">
        <v>0</v>
      </c>
      <c r="H30" s="131">
        <v>-59365.766153008699</v>
      </c>
      <c r="I30" s="131">
        <v>-51644.583503799287</v>
      </c>
    </row>
    <row r="31" spans="1:9" ht="17" customHeight="1">
      <c r="A31" s="226" t="s">
        <v>18</v>
      </c>
      <c r="B31" s="128">
        <v>-17153.301460974104</v>
      </c>
      <c r="C31" s="274">
        <v>-10907.085947115933</v>
      </c>
      <c r="D31" s="128">
        <v>-6246.2155138581711</v>
      </c>
      <c r="E31" s="129">
        <v>0.57267500633474011</v>
      </c>
      <c r="F31" s="131">
        <v>0</v>
      </c>
      <c r="H31" s="273">
        <v>0</v>
      </c>
      <c r="I31" s="273">
        <v>-0.29203339260857319</v>
      </c>
    </row>
    <row r="32" spans="1:9" ht="17" customHeight="1">
      <c r="A32" s="226" t="s">
        <v>133</v>
      </c>
      <c r="B32" s="128">
        <v>178.09385268740243</v>
      </c>
      <c r="C32" s="274">
        <v>1026.1241862782283</v>
      </c>
      <c r="D32" s="128">
        <v>-848.03033359082588</v>
      </c>
      <c r="E32" s="250" t="s">
        <v>189</v>
      </c>
      <c r="F32" s="131">
        <v>0</v>
      </c>
    </row>
    <row r="33" spans="1:8" ht="17" customHeight="1">
      <c r="A33" s="223" t="s">
        <v>19</v>
      </c>
      <c r="B33" s="220">
        <v>42908.534878952334</v>
      </c>
      <c r="C33" s="221">
        <v>50260.610692859547</v>
      </c>
      <c r="D33" s="221">
        <v>-7352.0758139072132</v>
      </c>
      <c r="E33" s="222">
        <v>-0.14627907843849006</v>
      </c>
      <c r="F33" s="131">
        <v>0</v>
      </c>
      <c r="G33" s="131"/>
    </row>
    <row r="34" spans="1:8" ht="17" customHeight="1">
      <c r="A34" s="226" t="s">
        <v>128</v>
      </c>
      <c r="B34" s="251">
        <v>-21231.994130150699</v>
      </c>
      <c r="C34" s="274">
        <v>-19076.673213098074</v>
      </c>
      <c r="D34" s="128">
        <v>-2155.3209170526243</v>
      </c>
      <c r="E34" s="252">
        <v>0.11298201174682687</v>
      </c>
      <c r="F34" s="131">
        <v>0</v>
      </c>
    </row>
    <row r="35" spans="1:8">
      <c r="B35" s="131"/>
      <c r="C35" s="131"/>
      <c r="H35" s="131"/>
    </row>
  </sheetData>
  <mergeCells count="6">
    <mergeCell ref="B28:D28"/>
    <mergeCell ref="B4:E4"/>
    <mergeCell ref="B6:D6"/>
    <mergeCell ref="B16:E16"/>
    <mergeCell ref="B18:D18"/>
    <mergeCell ref="B26:E26"/>
  </mergeCells>
  <pageMargins left="0.7" right="0.7" top="0.75" bottom="0.75" header="0.3" footer="0.3"/>
  <pageSetup paperSize="9" scale="32"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3">
    <tabColor rgb="FFFFFF00"/>
  </sheetPr>
  <dimension ref="A1:M322"/>
  <sheetViews>
    <sheetView showGridLines="0" zoomScale="85" zoomScaleNormal="85" workbookViewId="0"/>
  </sheetViews>
  <sheetFormatPr baseColWidth="10" defaultColWidth="11.453125" defaultRowHeight="12.5"/>
  <cols>
    <col min="1" max="1" width="70.1796875" customWidth="1"/>
    <col min="2" max="2" width="18.453125" bestFit="1" customWidth="1"/>
    <col min="3" max="3" width="21.90625" customWidth="1"/>
    <col min="4" max="4" width="19.54296875" customWidth="1"/>
    <col min="5" max="5" width="21.36328125" customWidth="1"/>
    <col min="6" max="7" width="18.453125" bestFit="1" customWidth="1"/>
    <col min="9" max="9" width="5.6328125" customWidth="1"/>
    <col min="10" max="10" width="31.6328125" customWidth="1"/>
    <col min="11" max="11" width="43.453125" customWidth="1"/>
  </cols>
  <sheetData>
    <row r="1" spans="1:7" ht="40.5" customHeight="1">
      <c r="A1" s="319" t="s">
        <v>175</v>
      </c>
    </row>
    <row r="2" spans="1:7" ht="13.5">
      <c r="A2" s="364"/>
      <c r="B2" s="365" t="s">
        <v>261</v>
      </c>
      <c r="C2" s="365" t="s">
        <v>262</v>
      </c>
    </row>
    <row r="3" spans="1:7" ht="13.5">
      <c r="A3" s="366" t="s">
        <v>0</v>
      </c>
      <c r="B3" s="367">
        <v>535522</v>
      </c>
      <c r="C3" s="367">
        <v>464147</v>
      </c>
    </row>
    <row r="4" spans="1:7" ht="13.5">
      <c r="A4" s="366" t="s">
        <v>1</v>
      </c>
      <c r="B4" s="367">
        <v>216327</v>
      </c>
      <c r="C4" s="367">
        <v>163666</v>
      </c>
      <c r="D4" s="149"/>
    </row>
    <row r="5" spans="1:7" ht="13.5">
      <c r="A5" s="366" t="s">
        <v>242</v>
      </c>
      <c r="B5" s="367">
        <v>0</v>
      </c>
      <c r="C5" s="368">
        <v>5351.6166167310312</v>
      </c>
      <c r="D5" s="149"/>
    </row>
    <row r="6" spans="1:7" ht="13.5">
      <c r="A6" s="366" t="s">
        <v>191</v>
      </c>
      <c r="B6" s="368">
        <v>-62085.570615323399</v>
      </c>
      <c r="C6" s="368">
        <v>-59256.104461179217</v>
      </c>
    </row>
    <row r="7" spans="1:7" ht="33" customHeight="1">
      <c r="A7" s="369" t="s">
        <v>278</v>
      </c>
      <c r="B7" s="367">
        <v>278412.57061532338</v>
      </c>
      <c r="C7" s="367">
        <v>217570.48784444819</v>
      </c>
    </row>
    <row r="8" spans="1:7" ht="13.5">
      <c r="A8" s="366" t="s">
        <v>2</v>
      </c>
      <c r="B8" s="367">
        <v>133145</v>
      </c>
      <c r="C8" s="367">
        <v>53780</v>
      </c>
    </row>
    <row r="9" spans="1:7" ht="13.5">
      <c r="A9" s="366" t="s">
        <v>3</v>
      </c>
      <c r="B9" s="370">
        <v>176.875</v>
      </c>
      <c r="C9" s="370">
        <v>71.444100000000006</v>
      </c>
    </row>
    <row r="10" spans="1:7" ht="13.5">
      <c r="A10" s="366" t="s">
        <v>4</v>
      </c>
      <c r="B10" s="370">
        <v>884.375</v>
      </c>
      <c r="C10" s="370">
        <v>357.22050000000002</v>
      </c>
    </row>
    <row r="11" spans="1:7" ht="14">
      <c r="A11" s="371" t="s">
        <v>5</v>
      </c>
      <c r="B11" s="372"/>
      <c r="C11" s="372"/>
    </row>
    <row r="12" spans="1:7" ht="105.65" customHeight="1">
      <c r="A12" s="412" t="s">
        <v>279</v>
      </c>
      <c r="B12" s="412"/>
      <c r="C12" s="412"/>
    </row>
    <row r="14" spans="1:7" ht="13">
      <c r="B14" s="375" t="s">
        <v>137</v>
      </c>
      <c r="C14" s="375"/>
      <c r="D14" s="375" t="s">
        <v>124</v>
      </c>
      <c r="E14" s="375"/>
      <c r="F14" s="375" t="s">
        <v>203</v>
      </c>
      <c r="G14" s="375"/>
    </row>
    <row r="15" spans="1:7" ht="13">
      <c r="B15" s="138">
        <v>2026</v>
      </c>
      <c r="C15" s="138">
        <v>2025</v>
      </c>
      <c r="D15" s="138">
        <v>2026</v>
      </c>
      <c r="E15" s="138">
        <v>2025</v>
      </c>
      <c r="F15" s="138">
        <v>2026</v>
      </c>
      <c r="G15" s="138">
        <v>2025</v>
      </c>
    </row>
    <row r="16" spans="1:7">
      <c r="A16" t="s">
        <v>135</v>
      </c>
      <c r="B16" s="139">
        <v>189666</v>
      </c>
      <c r="C16" s="139">
        <v>148187</v>
      </c>
      <c r="D16" s="139">
        <v>234201.66864000002</v>
      </c>
      <c r="E16" s="139">
        <v>119405.290567</v>
      </c>
      <c r="F16" s="139">
        <v>100353</v>
      </c>
      <c r="G16" s="139">
        <v>74644</v>
      </c>
    </row>
    <row r="17" spans="1:7">
      <c r="A17" t="s">
        <v>136</v>
      </c>
      <c r="B17" s="139">
        <v>4677</v>
      </c>
      <c r="C17" s="139">
        <v>53294</v>
      </c>
      <c r="D17" s="139">
        <v>4702.3313599999819</v>
      </c>
      <c r="E17" s="139">
        <v>41355.709432999996</v>
      </c>
      <c r="F17" s="139">
        <v>1921</v>
      </c>
      <c r="G17" s="139">
        <v>27261</v>
      </c>
    </row>
    <row r="18" spans="1:7" ht="13">
      <c r="A18" s="140" t="s">
        <v>37</v>
      </c>
      <c r="B18" s="141">
        <v>194343</v>
      </c>
      <c r="C18" s="141">
        <v>201481</v>
      </c>
      <c r="D18" s="141">
        <v>238904</v>
      </c>
      <c r="E18" s="141">
        <v>160761</v>
      </c>
      <c r="F18" s="141">
        <v>102274</v>
      </c>
      <c r="G18" s="141">
        <v>101905</v>
      </c>
    </row>
    <row r="19" spans="1:7">
      <c r="B19" s="186">
        <v>2.4659137641960076E-2</v>
      </c>
      <c r="C19" s="186">
        <v>0.35964018436165118</v>
      </c>
      <c r="D19" s="186">
        <v>2.0078129192273638E-2</v>
      </c>
      <c r="E19" s="186">
        <v>0.34634737905348273</v>
      </c>
      <c r="F19" s="186">
        <v>1.9142427231871494E-2</v>
      </c>
      <c r="G19" s="186">
        <v>0.36521354696961578</v>
      </c>
    </row>
    <row r="40" spans="1:10" ht="13.5">
      <c r="A40" s="137"/>
      <c r="B40" s="379" t="s">
        <v>261</v>
      </c>
      <c r="C40" s="379"/>
      <c r="D40" s="379" t="s">
        <v>262</v>
      </c>
      <c r="E40" s="379"/>
      <c r="F40" s="374" t="s">
        <v>129</v>
      </c>
      <c r="G40" s="374"/>
    </row>
    <row r="41" spans="1:10" ht="13.5">
      <c r="A41" s="137" t="s">
        <v>138</v>
      </c>
      <c r="B41" s="205" t="s">
        <v>139</v>
      </c>
      <c r="C41" s="137" t="s">
        <v>140</v>
      </c>
      <c r="D41" s="205" t="s">
        <v>139</v>
      </c>
      <c r="E41" s="137" t="s">
        <v>140</v>
      </c>
      <c r="F41" s="205" t="s">
        <v>139</v>
      </c>
      <c r="G41" s="137" t="s">
        <v>141</v>
      </c>
      <c r="I41" s="234"/>
    </row>
    <row r="42" spans="1:10" ht="13.5">
      <c r="A42" s="29" t="s">
        <v>142</v>
      </c>
      <c r="B42" s="261">
        <v>101437</v>
      </c>
      <c r="C42" s="262">
        <v>0.32</v>
      </c>
      <c r="D42" s="261">
        <v>70747</v>
      </c>
      <c r="E42" s="142">
        <v>0.25586525907682067</v>
      </c>
      <c r="F42" s="151">
        <v>30690</v>
      </c>
      <c r="G42" s="143">
        <v>0.43</v>
      </c>
      <c r="J42" s="255">
        <v>99937</v>
      </c>
    </row>
    <row r="43" spans="1:10" ht="13.5">
      <c r="A43" s="29" t="s">
        <v>143</v>
      </c>
      <c r="B43" s="261">
        <v>51897</v>
      </c>
      <c r="C43" s="262">
        <v>0.16280543469054198</v>
      </c>
      <c r="D43" s="261">
        <v>51575</v>
      </c>
      <c r="E43" s="142">
        <v>0.18652735433144907</v>
      </c>
      <c r="F43" s="151">
        <v>322</v>
      </c>
      <c r="G43" s="143">
        <v>6.2433349491032479E-3</v>
      </c>
    </row>
    <row r="44" spans="1:10" ht="13.5">
      <c r="A44" s="29" t="s">
        <v>144</v>
      </c>
      <c r="B44" s="261">
        <v>34636</v>
      </c>
      <c r="C44" s="262">
        <v>0.10865616578880499</v>
      </c>
      <c r="D44" s="261">
        <v>26153</v>
      </c>
      <c r="E44" s="142">
        <v>9.4585553035974559E-2</v>
      </c>
      <c r="F44" s="151">
        <v>8483</v>
      </c>
      <c r="G44" s="143">
        <v>0.32436049401598288</v>
      </c>
    </row>
    <row r="45" spans="1:10" ht="13.5">
      <c r="A45" s="29" t="s">
        <v>145</v>
      </c>
      <c r="B45" s="261">
        <v>22952</v>
      </c>
      <c r="C45" s="262">
        <v>7.2002434379970323E-2</v>
      </c>
      <c r="D45" s="261">
        <v>18745</v>
      </c>
      <c r="E45" s="142">
        <v>6.7793606533068596E-2</v>
      </c>
      <c r="F45" s="151">
        <v>4207</v>
      </c>
      <c r="G45" s="143">
        <v>0.22443318218191519</v>
      </c>
    </row>
    <row r="46" spans="1:10" ht="13.5">
      <c r="A46" s="29" t="s">
        <v>16</v>
      </c>
      <c r="B46" s="261">
        <v>33115</v>
      </c>
      <c r="C46" s="262">
        <v>0.10388465556346799</v>
      </c>
      <c r="D46" s="261">
        <v>27988</v>
      </c>
      <c r="E46" s="269">
        <v>0.10122205706308476</v>
      </c>
      <c r="F46" s="151">
        <v>5127</v>
      </c>
      <c r="G46" s="143">
        <v>0.18318565099328282</v>
      </c>
    </row>
    <row r="47" spans="1:10" ht="13.5">
      <c r="A47" s="29" t="s">
        <v>228</v>
      </c>
      <c r="B47" s="261">
        <v>0</v>
      </c>
      <c r="C47" s="262">
        <v>0</v>
      </c>
      <c r="D47" s="261">
        <v>11193.760773725347</v>
      </c>
      <c r="E47" s="269">
        <v>4.0483617685741997E-2</v>
      </c>
      <c r="F47" s="151">
        <v>-11193.760773725347</v>
      </c>
      <c r="G47" s="294" t="s">
        <v>189</v>
      </c>
    </row>
    <row r="48" spans="1:10" ht="13.5">
      <c r="A48" s="29" t="s">
        <v>146</v>
      </c>
      <c r="B48" s="261">
        <v>62085</v>
      </c>
      <c r="C48" s="262">
        <v>0.19476608306380522</v>
      </c>
      <c r="D48" s="261">
        <v>59257.713803492647</v>
      </c>
      <c r="E48" s="142">
        <v>0.21431283721756031</v>
      </c>
      <c r="F48" s="151">
        <v>2827.2861965073535</v>
      </c>
      <c r="G48" s="143">
        <v>4.7711698866464085E-2</v>
      </c>
    </row>
    <row r="49" spans="1:7" ht="13.5">
      <c r="A49" s="29" t="s">
        <v>147</v>
      </c>
      <c r="B49" s="261">
        <v>12645</v>
      </c>
      <c r="C49" s="262">
        <v>0.04</v>
      </c>
      <c r="D49" s="261">
        <v>10841.525422781997</v>
      </c>
      <c r="E49" s="142">
        <v>3.9209715056299964E-2</v>
      </c>
      <c r="F49" s="151">
        <v>1803</v>
      </c>
      <c r="G49" s="143">
        <v>0.17</v>
      </c>
    </row>
    <row r="50" spans="1:7" ht="13.5">
      <c r="A50" s="242" t="s">
        <v>148</v>
      </c>
      <c r="B50" s="243">
        <v>318767</v>
      </c>
      <c r="C50" s="244"/>
      <c r="D50" s="243">
        <v>276501</v>
      </c>
      <c r="E50" s="242"/>
      <c r="F50" s="245">
        <v>42266.000000000015</v>
      </c>
      <c r="G50" s="246"/>
    </row>
    <row r="51" spans="1:7">
      <c r="B51" s="255"/>
      <c r="D51" s="255"/>
      <c r="F51" s="235"/>
      <c r="G51" s="235"/>
    </row>
    <row r="52" spans="1:7" ht="13">
      <c r="B52" s="144" t="s">
        <v>137</v>
      </c>
      <c r="C52" s="144" t="s">
        <v>124</v>
      </c>
      <c r="D52" s="144" t="s">
        <v>203</v>
      </c>
      <c r="G52" s="255"/>
    </row>
    <row r="53" spans="1:7" ht="13">
      <c r="A53" s="320" t="s">
        <v>261</v>
      </c>
      <c r="B53" s="139">
        <v>95484.673462097824</v>
      </c>
      <c r="C53" s="139">
        <v>77934.1182593829</v>
      </c>
      <c r="D53" s="139">
        <v>42908.534878952334</v>
      </c>
    </row>
    <row r="54" spans="1:7" ht="13">
      <c r="A54" s="320" t="s">
        <v>262</v>
      </c>
      <c r="B54" s="139">
        <v>83615.798845228201</v>
      </c>
      <c r="C54" s="139">
        <v>29790.317125008773</v>
      </c>
      <c r="D54" s="139">
        <v>50260.610692859547</v>
      </c>
    </row>
    <row r="55" spans="1:7">
      <c r="B55" s="186">
        <v>0.14194535937925754</v>
      </c>
      <c r="C55" s="186">
        <v>1.6160889101095779</v>
      </c>
      <c r="D55" s="186">
        <v>-0.14627907843849006</v>
      </c>
    </row>
    <row r="58" spans="1:7" hidden="1"/>
    <row r="59" spans="1:7" hidden="1"/>
    <row r="60" spans="1:7" hidden="1"/>
    <row r="61" spans="1:7" hidden="1"/>
    <row r="62" spans="1:7" hidden="1"/>
    <row r="63" spans="1:7" hidden="1"/>
    <row r="64" spans="1:7" hidden="1"/>
    <row r="65" hidden="1"/>
    <row r="66" hidden="1"/>
    <row r="67" hidden="1"/>
    <row r="68" hidden="1"/>
    <row r="69" hidden="1"/>
    <row r="70" hidden="1"/>
    <row r="71" hidden="1"/>
    <row r="72" hidden="1"/>
    <row r="80" ht="315" customHeight="1"/>
    <row r="82" spans="1:5" ht="13.5">
      <c r="A82" s="137"/>
      <c r="B82" s="208" t="s">
        <v>261</v>
      </c>
      <c r="C82" s="208" t="s">
        <v>262</v>
      </c>
      <c r="D82" s="137" t="s">
        <v>129</v>
      </c>
    </row>
    <row r="83" spans="1:5" ht="13.5">
      <c r="A83" s="29" t="s">
        <v>149</v>
      </c>
      <c r="B83" s="29"/>
      <c r="C83" s="29"/>
      <c r="D83" s="29"/>
    </row>
    <row r="84" spans="1:5" ht="13.5">
      <c r="A84" s="145" t="s">
        <v>150</v>
      </c>
      <c r="B84" s="29"/>
      <c r="C84" s="29"/>
      <c r="D84" s="29"/>
    </row>
    <row r="85" spans="1:5" ht="13.5">
      <c r="A85" s="29" t="s">
        <v>151</v>
      </c>
      <c r="B85" s="146">
        <v>93956</v>
      </c>
      <c r="C85" s="146">
        <v>69784.451000000001</v>
      </c>
      <c r="D85" s="183">
        <v>24171.548999999999</v>
      </c>
    </row>
    <row r="86" spans="1:5" ht="13.5">
      <c r="A86" s="29" t="s">
        <v>152</v>
      </c>
      <c r="B86" s="146">
        <v>71281.462</v>
      </c>
      <c r="C86" s="146">
        <v>52875.804999999993</v>
      </c>
      <c r="D86" s="183">
        <v>18405.657000000007</v>
      </c>
    </row>
    <row r="87" spans="1:5" ht="13.5">
      <c r="A87" s="29" t="s">
        <v>153</v>
      </c>
      <c r="B87" s="146">
        <v>36124.262000000002</v>
      </c>
      <c r="C87" s="146">
        <v>31695.699999999997</v>
      </c>
      <c r="D87" s="184">
        <v>4428.5620000000054</v>
      </c>
    </row>
    <row r="88" spans="1:5" ht="13.5">
      <c r="A88" s="147" t="s">
        <v>30</v>
      </c>
      <c r="B88" s="148">
        <v>201361.72399999999</v>
      </c>
      <c r="C88" s="148">
        <v>154355.95600000001</v>
      </c>
      <c r="D88" s="185">
        <v>47005.768000000011</v>
      </c>
    </row>
    <row r="89" spans="1:5" ht="13.5">
      <c r="A89" s="145" t="s">
        <v>154</v>
      </c>
      <c r="B89" s="146"/>
      <c r="C89" s="146"/>
      <c r="D89" s="146"/>
    </row>
    <row r="90" spans="1:5" ht="13.5">
      <c r="A90" s="29" t="s">
        <v>152</v>
      </c>
      <c r="B90" s="146">
        <v>60576</v>
      </c>
      <c r="C90" s="146">
        <v>17387.945999999996</v>
      </c>
      <c r="D90" s="183">
        <v>43188.054000000004</v>
      </c>
    </row>
    <row r="91" spans="1:5" ht="13.5">
      <c r="A91" s="29" t="s">
        <v>153</v>
      </c>
      <c r="B91" s="146">
        <v>43427</v>
      </c>
      <c r="C91" s="146">
        <v>20541.434000000001</v>
      </c>
      <c r="D91" s="183">
        <v>22885.565999999999</v>
      </c>
    </row>
    <row r="92" spans="1:5" ht="13.5">
      <c r="A92" s="29" t="s">
        <v>155</v>
      </c>
      <c r="B92" s="146">
        <v>24789</v>
      </c>
      <c r="C92" s="146">
        <v>18989.625</v>
      </c>
      <c r="D92" s="184">
        <v>5799.375</v>
      </c>
    </row>
    <row r="93" spans="1:5" ht="13.5">
      <c r="A93" s="147" t="s">
        <v>30</v>
      </c>
      <c r="B93" s="148">
        <v>128792</v>
      </c>
      <c r="C93" s="148">
        <v>56919.004999999997</v>
      </c>
      <c r="D93" s="185">
        <v>71872.994999999995</v>
      </c>
    </row>
    <row r="94" spans="1:5" ht="13.5">
      <c r="A94" s="301" t="s">
        <v>37</v>
      </c>
      <c r="B94" s="300">
        <v>330153.72399999999</v>
      </c>
      <c r="C94" s="300">
        <v>211274.96100000001</v>
      </c>
      <c r="D94" s="302">
        <v>118878.76300000001</v>
      </c>
      <c r="E94" s="186"/>
    </row>
    <row r="95" spans="1:5" ht="13.5">
      <c r="A95" s="29"/>
      <c r="B95" s="146"/>
      <c r="C95" s="146"/>
      <c r="D95" s="146"/>
    </row>
    <row r="96" spans="1:5" ht="13.5">
      <c r="A96" s="206"/>
      <c r="B96" s="137" t="s">
        <v>261</v>
      </c>
      <c r="C96" s="137" t="s">
        <v>262</v>
      </c>
      <c r="D96" s="146"/>
    </row>
    <row r="97" spans="1:7" ht="13.5">
      <c r="A97" s="29" t="s">
        <v>93</v>
      </c>
      <c r="B97" s="146"/>
      <c r="C97" s="146"/>
      <c r="D97" s="146"/>
    </row>
    <row r="98" spans="1:7" ht="13.5">
      <c r="A98" s="29" t="s">
        <v>150</v>
      </c>
      <c r="B98" s="146">
        <v>129556</v>
      </c>
      <c r="C98" s="146">
        <v>118256</v>
      </c>
      <c r="D98" s="146"/>
    </row>
    <row r="99" spans="1:7" ht="13.5">
      <c r="A99" s="29" t="s">
        <v>154</v>
      </c>
      <c r="B99" s="146">
        <v>109348</v>
      </c>
      <c r="C99" s="146">
        <v>42505</v>
      </c>
      <c r="D99" s="146"/>
    </row>
    <row r="100" spans="1:7" s="27" customFormat="1" ht="13.5">
      <c r="A100" s="301" t="s">
        <v>156</v>
      </c>
      <c r="B100" s="300">
        <v>238904</v>
      </c>
      <c r="C100" s="300">
        <v>160761</v>
      </c>
      <c r="D100" s="350"/>
    </row>
    <row r="102" spans="1:7" hidden="1"/>
    <row r="103" spans="1:7" hidden="1"/>
    <row r="104" spans="1:7" hidden="1">
      <c r="E104" s="327"/>
    </row>
    <row r="105" spans="1:7" ht="13" hidden="1" thickBot="1">
      <c r="E105" s="328"/>
    </row>
    <row r="109" spans="1:7" ht="13.5">
      <c r="A109" s="137"/>
      <c r="B109" s="205" t="s">
        <v>261</v>
      </c>
      <c r="C109" s="205" t="s">
        <v>262</v>
      </c>
      <c r="D109" s="205" t="s">
        <v>129</v>
      </c>
    </row>
    <row r="110" spans="1:7" ht="13.5">
      <c r="A110" s="155"/>
      <c r="B110" s="386" t="s">
        <v>93</v>
      </c>
      <c r="C110" s="386"/>
      <c r="D110" s="156"/>
      <c r="E110" s="157"/>
      <c r="F110" s="157"/>
      <c r="G110" s="157"/>
    </row>
    <row r="111" spans="1:7">
      <c r="A111" s="228" t="s">
        <v>202</v>
      </c>
      <c r="B111" s="229">
        <v>392517</v>
      </c>
      <c r="C111" s="229">
        <v>117897</v>
      </c>
      <c r="D111" s="229">
        <v>274620</v>
      </c>
      <c r="E111" s="158"/>
      <c r="F111" s="158"/>
      <c r="G111" s="159"/>
    </row>
    <row r="112" spans="1:7">
      <c r="A112" s="230" t="s">
        <v>231</v>
      </c>
      <c r="B112" s="231">
        <v>-500732</v>
      </c>
      <c r="C112" s="231">
        <v>115370.95000429882</v>
      </c>
      <c r="D112" s="231">
        <v>-616102.95000429882</v>
      </c>
      <c r="E112" s="158"/>
      <c r="F112" s="158"/>
    </row>
    <row r="113" spans="1:7">
      <c r="A113" s="11" t="s">
        <v>274</v>
      </c>
      <c r="B113" s="229">
        <v>20582</v>
      </c>
      <c r="C113" s="295">
        <v>-270925</v>
      </c>
      <c r="D113" s="229">
        <v>291507</v>
      </c>
      <c r="E113" s="158"/>
      <c r="F113" s="158"/>
    </row>
    <row r="114" spans="1:7">
      <c r="A114" s="236" t="s">
        <v>158</v>
      </c>
      <c r="B114" s="237">
        <v>-87632</v>
      </c>
      <c r="C114" s="237">
        <v>-37657.049995701178</v>
      </c>
      <c r="D114" s="239">
        <v>-49975.950004298822</v>
      </c>
      <c r="E114" s="247"/>
      <c r="F114" s="158"/>
    </row>
    <row r="115" spans="1:7">
      <c r="A115" s="238" t="s">
        <v>245</v>
      </c>
      <c r="B115" s="239">
        <v>388737.39417139301</v>
      </c>
      <c r="C115" s="239">
        <v>67788</v>
      </c>
      <c r="D115" s="193">
        <v>320949.39417139301</v>
      </c>
      <c r="E115" s="247"/>
      <c r="F115" s="158"/>
    </row>
    <row r="116" spans="1:7">
      <c r="A116" s="232" t="s">
        <v>122</v>
      </c>
      <c r="B116" s="231">
        <v>-17867</v>
      </c>
      <c r="C116" s="231">
        <v>-8023</v>
      </c>
      <c r="D116" s="231">
        <v>-9844</v>
      </c>
      <c r="E116" s="158"/>
      <c r="F116" s="158"/>
    </row>
    <row r="117" spans="1:7" ht="24" customHeight="1">
      <c r="A117" s="232" t="s">
        <v>123</v>
      </c>
      <c r="B117" s="231">
        <v>3450</v>
      </c>
      <c r="C117" s="231">
        <v>85</v>
      </c>
      <c r="D117" s="229">
        <v>3365</v>
      </c>
      <c r="E117" s="158"/>
      <c r="F117" s="158"/>
    </row>
    <row r="118" spans="1:7">
      <c r="A118" s="240" t="s">
        <v>246</v>
      </c>
      <c r="B118" s="241">
        <v>286690</v>
      </c>
      <c r="C118" s="241">
        <v>22200</v>
      </c>
      <c r="D118" s="241">
        <v>264494.44416709419</v>
      </c>
      <c r="E118" s="158"/>
      <c r="F118" s="158"/>
    </row>
    <row r="119" spans="1:7">
      <c r="A119" s="387"/>
      <c r="B119" s="387"/>
      <c r="C119" s="387"/>
      <c r="D119" s="161"/>
      <c r="E119" s="158"/>
      <c r="F119" s="158"/>
    </row>
    <row r="120" spans="1:7" ht="13" thickBot="1">
      <c r="A120" s="388"/>
      <c r="B120" s="388"/>
      <c r="C120" s="388"/>
      <c r="D120" s="162"/>
      <c r="E120" s="158"/>
      <c r="F120" s="158"/>
      <c r="G120" s="163"/>
    </row>
    <row r="121" spans="1:7">
      <c r="G121" s="164"/>
    </row>
    <row r="122" spans="1:7" ht="13.5">
      <c r="A122" s="137"/>
      <c r="B122" s="205" t="s">
        <v>261</v>
      </c>
      <c r="C122" s="205" t="s">
        <v>262</v>
      </c>
    </row>
    <row r="123" spans="1:7" ht="13.5">
      <c r="A123" s="165"/>
      <c r="B123" s="381" t="s">
        <v>93</v>
      </c>
      <c r="C123" s="381"/>
      <c r="G123" s="61"/>
    </row>
    <row r="124" spans="1:7">
      <c r="A124" s="166" t="s">
        <v>159</v>
      </c>
      <c r="B124" s="227">
        <v>392517</v>
      </c>
      <c r="C124" s="227">
        <v>117897</v>
      </c>
      <c r="G124" s="61"/>
    </row>
    <row r="125" spans="1:7">
      <c r="A125" s="168" t="s">
        <v>160</v>
      </c>
      <c r="B125" s="37">
        <v>-165047</v>
      </c>
      <c r="C125" s="37">
        <v>-74427.314671484535</v>
      </c>
      <c r="G125" s="61"/>
    </row>
    <row r="126" spans="1:7" s="93" customFormat="1" ht="13">
      <c r="A126" s="240" t="s">
        <v>219</v>
      </c>
      <c r="B126" s="241">
        <v>227470</v>
      </c>
      <c r="C126" s="241">
        <v>43469.685328515465</v>
      </c>
      <c r="D126"/>
      <c r="E126"/>
      <c r="F126"/>
    </row>
    <row r="127" spans="1:7" ht="85.25" customHeight="1">
      <c r="A127" s="376" t="s">
        <v>193</v>
      </c>
      <c r="B127" s="377"/>
      <c r="C127" s="377"/>
    </row>
    <row r="130" spans="1:5" ht="13.5">
      <c r="A130" s="169" t="s">
        <v>162</v>
      </c>
    </row>
    <row r="132" spans="1:5" ht="13.5">
      <c r="A132" s="137"/>
      <c r="B132" s="204">
        <v>46203</v>
      </c>
      <c r="C132" s="204">
        <v>46022</v>
      </c>
    </row>
    <row r="133" spans="1:5" ht="13.5">
      <c r="A133" s="165"/>
      <c r="B133" s="381" t="s">
        <v>93</v>
      </c>
      <c r="C133" s="381"/>
    </row>
    <row r="134" spans="1:5" ht="13.5">
      <c r="A134" s="170" t="s">
        <v>163</v>
      </c>
      <c r="B134" s="167">
        <v>172904</v>
      </c>
      <c r="C134" s="167">
        <v>286728</v>
      </c>
    </row>
    <row r="135" spans="1:5" ht="13.5">
      <c r="A135" s="170" t="s">
        <v>164</v>
      </c>
      <c r="B135" s="167">
        <v>1535572</v>
      </c>
      <c r="C135" s="167">
        <v>1710372</v>
      </c>
    </row>
    <row r="136" spans="1:5" ht="13.5">
      <c r="A136" s="171" t="s">
        <v>165</v>
      </c>
      <c r="B136" s="160">
        <v>-286690</v>
      </c>
      <c r="C136" s="160">
        <v>-941531</v>
      </c>
    </row>
    <row r="137" spans="1:5" ht="13.5">
      <c r="A137" s="170" t="s">
        <v>223</v>
      </c>
      <c r="B137" s="167">
        <v>-1583684</v>
      </c>
      <c r="C137" s="167">
        <v>-758924</v>
      </c>
    </row>
    <row r="138" spans="1:5" ht="13.5">
      <c r="A138" s="172" t="s">
        <v>224</v>
      </c>
      <c r="B138" s="151">
        <v>-335706</v>
      </c>
      <c r="C138" s="151">
        <v>-416743</v>
      </c>
    </row>
    <row r="139" spans="1:5" ht="14.5">
      <c r="A139" s="152" t="s">
        <v>210</v>
      </c>
      <c r="B139" s="23">
        <v>-497604</v>
      </c>
      <c r="C139" s="23">
        <v>-120098</v>
      </c>
    </row>
    <row r="140" spans="1:5" ht="100.5" customHeight="1">
      <c r="A140" s="382" t="s">
        <v>239</v>
      </c>
      <c r="B140" s="383"/>
      <c r="C140" s="383"/>
    </row>
    <row r="141" spans="1:5">
      <c r="A141" s="173"/>
      <c r="B141" s="173"/>
      <c r="C141" s="173"/>
      <c r="D141" s="173"/>
      <c r="E141" s="173"/>
    </row>
    <row r="142" spans="1:5">
      <c r="A142" s="207"/>
      <c r="B142" s="260" t="s">
        <v>261</v>
      </c>
      <c r="C142" s="260" t="s">
        <v>262</v>
      </c>
      <c r="D142" s="207" t="s">
        <v>129</v>
      </c>
      <c r="E142" s="173"/>
    </row>
    <row r="143" spans="1:5">
      <c r="A143" s="174"/>
      <c r="B143" s="381" t="s">
        <v>44</v>
      </c>
      <c r="C143" s="381"/>
      <c r="D143" s="381"/>
      <c r="E143" s="173"/>
    </row>
    <row r="144" spans="1:5">
      <c r="A144" s="321" t="s">
        <v>166</v>
      </c>
      <c r="B144" s="322">
        <v>133145</v>
      </c>
      <c r="C144" s="323">
        <v>53780</v>
      </c>
      <c r="D144" s="322">
        <v>79365</v>
      </c>
      <c r="E144" s="324"/>
    </row>
    <row r="145" spans="1:7" ht="13">
      <c r="A145" s="176" t="s">
        <v>167</v>
      </c>
      <c r="B145" s="231">
        <v>135280</v>
      </c>
      <c r="C145" s="175">
        <v>158962</v>
      </c>
      <c r="D145" s="231">
        <v>-23682</v>
      </c>
      <c r="E145" s="173"/>
    </row>
    <row r="146" spans="1:7">
      <c r="A146" s="176" t="s">
        <v>168</v>
      </c>
      <c r="B146" s="227">
        <v>186052</v>
      </c>
      <c r="C146" s="227">
        <v>-25831</v>
      </c>
      <c r="D146" s="227">
        <v>211883</v>
      </c>
      <c r="E146" s="173"/>
    </row>
    <row r="147" spans="1:7">
      <c r="A147" s="166" t="s">
        <v>169</v>
      </c>
      <c r="B147" s="227">
        <v>-31277</v>
      </c>
      <c r="C147" s="363">
        <v>-69007.597223796911</v>
      </c>
      <c r="D147" s="227">
        <v>37730.597223796911</v>
      </c>
      <c r="E147" s="173"/>
    </row>
    <row r="148" spans="1:7">
      <c r="A148" s="168" t="s">
        <v>161</v>
      </c>
      <c r="B148" s="227">
        <v>-30682</v>
      </c>
      <c r="C148" s="227">
        <v>-7</v>
      </c>
      <c r="D148" s="227">
        <v>-30675</v>
      </c>
      <c r="E148" s="173"/>
    </row>
    <row r="149" spans="1:7">
      <c r="A149" s="310" t="s">
        <v>159</v>
      </c>
      <c r="B149" s="311">
        <v>392517</v>
      </c>
      <c r="C149" s="311">
        <v>117897</v>
      </c>
      <c r="D149" s="241">
        <v>274620</v>
      </c>
      <c r="E149" s="173"/>
    </row>
    <row r="150" spans="1:7" ht="34.75" customHeight="1">
      <c r="A150" s="384" t="s">
        <v>170</v>
      </c>
      <c r="B150" s="385"/>
      <c r="C150" s="385"/>
      <c r="D150" s="385"/>
      <c r="E150" s="173"/>
    </row>
    <row r="151" spans="1:7">
      <c r="A151" s="168"/>
      <c r="B151" s="168"/>
      <c r="C151" s="168"/>
      <c r="D151" s="168"/>
      <c r="E151" s="173"/>
    </row>
    <row r="152" spans="1:7">
      <c r="A152" s="207"/>
      <c r="B152" s="207" t="s">
        <v>261</v>
      </c>
      <c r="C152" s="207" t="s">
        <v>262</v>
      </c>
      <c r="D152" s="207" t="s">
        <v>129</v>
      </c>
      <c r="E152" s="173"/>
    </row>
    <row r="153" spans="1:7">
      <c r="A153" s="174"/>
      <c r="B153" s="381" t="s">
        <v>44</v>
      </c>
      <c r="C153" s="381"/>
      <c r="D153" s="381"/>
      <c r="E153" s="173"/>
    </row>
    <row r="154" spans="1:7">
      <c r="A154" s="168" t="s">
        <v>171</v>
      </c>
      <c r="B154" s="227">
        <v>-165047</v>
      </c>
      <c r="C154" s="227">
        <v>-74427.314671484535</v>
      </c>
      <c r="D154" s="227">
        <v>-90619.685328515465</v>
      </c>
      <c r="E154" s="173"/>
    </row>
    <row r="155" spans="1:7">
      <c r="A155" s="314" t="s">
        <v>276</v>
      </c>
      <c r="B155" s="308">
        <v>-344641</v>
      </c>
      <c r="C155" s="227">
        <v>189798.26467578334</v>
      </c>
      <c r="D155" s="227">
        <v>-534439.26467578334</v>
      </c>
      <c r="E155" s="173"/>
    </row>
    <row r="156" spans="1:7">
      <c r="A156" s="176" t="s">
        <v>247</v>
      </c>
      <c r="B156" s="179">
        <v>8956</v>
      </c>
      <c r="C156" s="179">
        <v>0</v>
      </c>
      <c r="D156" s="179">
        <v>8956</v>
      </c>
      <c r="E156" s="173"/>
    </row>
    <row r="157" spans="1:7">
      <c r="A157" s="310" t="s">
        <v>275</v>
      </c>
      <c r="B157" s="309">
        <v>-500732</v>
      </c>
      <c r="C157" s="309">
        <v>115370.95000429882</v>
      </c>
      <c r="D157" s="309">
        <v>-616102.95000429882</v>
      </c>
      <c r="E157" s="180"/>
      <c r="F157" s="27"/>
      <c r="G157" s="27"/>
    </row>
    <row r="158" spans="1:7">
      <c r="A158" s="168"/>
      <c r="B158" s="168"/>
      <c r="C158" s="168"/>
      <c r="D158" s="168"/>
      <c r="E158" s="173"/>
    </row>
    <row r="159" spans="1:7">
      <c r="A159" s="168"/>
      <c r="B159" s="168"/>
      <c r="C159" s="168"/>
      <c r="D159" s="168"/>
      <c r="E159" s="173"/>
    </row>
    <row r="160" spans="1:7">
      <c r="A160" s="207"/>
      <c r="B160" s="207" t="s">
        <v>261</v>
      </c>
      <c r="C160" s="207" t="s">
        <v>262</v>
      </c>
      <c r="D160" s="207" t="s">
        <v>129</v>
      </c>
      <c r="E160" s="173"/>
    </row>
    <row r="161" spans="1:7">
      <c r="A161" s="174"/>
      <c r="B161" s="381" t="s">
        <v>44</v>
      </c>
      <c r="C161" s="381"/>
      <c r="D161" s="381"/>
      <c r="E161" s="173"/>
    </row>
    <row r="162" spans="1:7">
      <c r="A162" s="176" t="s">
        <v>207</v>
      </c>
      <c r="B162" s="179">
        <v>20768.795157025266</v>
      </c>
      <c r="C162" s="179">
        <v>0</v>
      </c>
      <c r="D162" s="227">
        <v>20768.795157025266</v>
      </c>
      <c r="E162" s="173"/>
    </row>
    <row r="163" spans="1:7">
      <c r="A163" s="176" t="s">
        <v>208</v>
      </c>
      <c r="B163" s="227">
        <v>-186.40326951335325</v>
      </c>
      <c r="C163" s="227">
        <v>-267.20529416440417</v>
      </c>
      <c r="D163" s="227">
        <v>80.802024651050914</v>
      </c>
      <c r="E163" s="173"/>
    </row>
    <row r="164" spans="1:7">
      <c r="A164" s="176" t="s">
        <v>221</v>
      </c>
      <c r="B164" s="179">
        <v>0</v>
      </c>
      <c r="C164" s="179">
        <v>-270657.40466027881</v>
      </c>
      <c r="D164" s="227">
        <v>270657.40466027881</v>
      </c>
      <c r="E164" s="173"/>
    </row>
    <row r="165" spans="1:7" hidden="1">
      <c r="A165" s="176" t="s">
        <v>209</v>
      </c>
      <c r="B165" s="227">
        <v>-2.5808162172324955E-4</v>
      </c>
      <c r="C165" s="227">
        <v>2.3559534907540616E-2</v>
      </c>
      <c r="D165" s="227"/>
      <c r="E165" s="361" t="s">
        <v>257</v>
      </c>
    </row>
    <row r="166" spans="1:7">
      <c r="A166" s="310" t="s">
        <v>277</v>
      </c>
      <c r="B166" s="241">
        <v>20582.391629430291</v>
      </c>
      <c r="C166" s="241">
        <v>-270924.58639490831</v>
      </c>
      <c r="D166" s="241">
        <v>291507.00184195512</v>
      </c>
      <c r="E166" s="180"/>
      <c r="F166" s="27"/>
      <c r="G166" s="27"/>
    </row>
    <row r="167" spans="1:7">
      <c r="A167" s="173"/>
      <c r="B167" s="173"/>
      <c r="C167" s="173"/>
      <c r="D167" s="173"/>
    </row>
    <row r="169" spans="1:7" ht="13.5">
      <c r="A169" s="137"/>
      <c r="B169" s="204">
        <v>46203</v>
      </c>
      <c r="C169" s="204">
        <v>46022</v>
      </c>
    </row>
    <row r="170" spans="1:7">
      <c r="A170" s="176"/>
      <c r="B170" s="378" t="s">
        <v>44</v>
      </c>
      <c r="C170" s="378"/>
    </row>
    <row r="171" spans="1:7">
      <c r="A171" s="176" t="s">
        <v>178</v>
      </c>
      <c r="B171" s="179">
        <v>48452.724999999999</v>
      </c>
      <c r="C171" s="179">
        <v>14031.553</v>
      </c>
    </row>
    <row r="172" spans="1:7" hidden="1">
      <c r="A172" s="176" t="s">
        <v>184</v>
      </c>
      <c r="B172" s="179">
        <v>0</v>
      </c>
      <c r="C172" s="179">
        <v>0</v>
      </c>
    </row>
    <row r="173" spans="1:7">
      <c r="A173" s="176" t="s">
        <v>179</v>
      </c>
      <c r="B173" s="179">
        <v>231335.74900000001</v>
      </c>
      <c r="C173" s="179">
        <v>99089.07</v>
      </c>
    </row>
    <row r="174" spans="1:7">
      <c r="A174" s="176" t="s">
        <v>180</v>
      </c>
      <c r="B174" s="179">
        <v>5457.1319999999996</v>
      </c>
      <c r="C174" s="179">
        <v>828410.5</v>
      </c>
    </row>
    <row r="175" spans="1:7" ht="13" thickBot="1">
      <c r="A175" s="177" t="s">
        <v>181</v>
      </c>
      <c r="B175" s="178">
        <v>286690.16399999999</v>
      </c>
      <c r="C175" s="178">
        <v>941531.12300000002</v>
      </c>
    </row>
    <row r="176" spans="1:7" ht="13" hidden="1" thickTop="1">
      <c r="A176" s="176" t="s">
        <v>179</v>
      </c>
      <c r="B176" s="179">
        <v>0</v>
      </c>
      <c r="C176" s="179">
        <v>0</v>
      </c>
    </row>
    <row r="177" spans="1:10" ht="13" thickTop="1">
      <c r="A177" s="176" t="s">
        <v>182</v>
      </c>
      <c r="B177" s="179">
        <v>1431530.084</v>
      </c>
      <c r="C177" s="179">
        <v>368345.55099999998</v>
      </c>
    </row>
    <row r="178" spans="1:10">
      <c r="A178" s="176" t="s">
        <v>183</v>
      </c>
      <c r="B178" s="179">
        <v>99793.255999999994</v>
      </c>
      <c r="C178" s="179">
        <v>339361.57500000001</v>
      </c>
    </row>
    <row r="179" spans="1:10">
      <c r="A179" s="176" t="s">
        <v>184</v>
      </c>
      <c r="B179" s="179">
        <v>335706.34700000001</v>
      </c>
      <c r="C179" s="179">
        <v>416742.77299999999</v>
      </c>
    </row>
    <row r="180" spans="1:10">
      <c r="A180" s="176" t="s">
        <v>185</v>
      </c>
      <c r="B180" s="179">
        <v>52360.52</v>
      </c>
      <c r="C180" s="179">
        <v>51216.608</v>
      </c>
    </row>
    <row r="181" spans="1:10" ht="13" thickBot="1">
      <c r="A181" s="177" t="s">
        <v>186</v>
      </c>
      <c r="B181" s="178">
        <v>1919390.2070000002</v>
      </c>
      <c r="C181" s="178">
        <v>1175666.507</v>
      </c>
    </row>
    <row r="182" spans="1:10" ht="13" thickTop="1"/>
    <row r="184" spans="1:10" ht="15.5">
      <c r="A184" s="199" t="s">
        <v>176</v>
      </c>
    </row>
    <row r="186" spans="1:10" ht="13">
      <c r="B186" s="138" t="s">
        <v>267</v>
      </c>
      <c r="C186" s="138" t="s">
        <v>262</v>
      </c>
      <c r="D186" s="138" t="s">
        <v>261</v>
      </c>
    </row>
    <row r="187" spans="1:10" ht="14">
      <c r="A187" t="s">
        <v>172</v>
      </c>
      <c r="B187" s="200">
        <v>83.2</v>
      </c>
      <c r="C187" s="200">
        <v>89.6</v>
      </c>
      <c r="D187" s="200">
        <v>90.5</v>
      </c>
    </row>
    <row r="188" spans="1:10" ht="14">
      <c r="A188" t="s">
        <v>173</v>
      </c>
      <c r="B188" s="200">
        <v>76.522625149103931</v>
      </c>
      <c r="C188" s="200">
        <v>84.493210366666659</v>
      </c>
      <c r="D188" s="200">
        <v>82.493981958064523</v>
      </c>
      <c r="J188" s="280"/>
    </row>
    <row r="189" spans="1:10" ht="14">
      <c r="A189" t="s">
        <v>174</v>
      </c>
      <c r="B189" s="181">
        <v>0.84899999999999998</v>
      </c>
      <c r="C189" s="181">
        <v>0.80800000000000005</v>
      </c>
      <c r="D189" s="181">
        <v>0.80030731104808395</v>
      </c>
      <c r="J189" s="164"/>
    </row>
    <row r="190" spans="1:10">
      <c r="D190" s="182"/>
    </row>
    <row r="213" spans="1:4" ht="15.5">
      <c r="A213" s="199" t="s">
        <v>177</v>
      </c>
    </row>
    <row r="215" spans="1:4" ht="13">
      <c r="A215" s="196"/>
      <c r="B215" s="197" t="s">
        <v>267</v>
      </c>
      <c r="C215" s="197" t="s">
        <v>262</v>
      </c>
      <c r="D215" s="197" t="s">
        <v>261</v>
      </c>
    </row>
    <row r="216" spans="1:4">
      <c r="A216" t="s">
        <v>206</v>
      </c>
      <c r="B216" s="198">
        <v>19.899999999999999</v>
      </c>
      <c r="C216" s="307">
        <v>26.6</v>
      </c>
      <c r="D216" s="307">
        <v>26.966666666666669</v>
      </c>
    </row>
    <row r="217" spans="1:4">
      <c r="A217" t="s">
        <v>187</v>
      </c>
      <c r="B217" s="198">
        <v>20.166666666666668</v>
      </c>
      <c r="C217" s="307">
        <v>25.133333333333336</v>
      </c>
      <c r="D217" s="307">
        <v>30.366666666666664</v>
      </c>
    </row>
    <row r="218" spans="1:4" ht="24.65" customHeight="1">
      <c r="A218" s="196" t="s">
        <v>205</v>
      </c>
      <c r="B218" s="198">
        <v>14.1</v>
      </c>
      <c r="C218" s="307">
        <v>21.9</v>
      </c>
      <c r="D218" s="307">
        <v>25.366666666666664</v>
      </c>
    </row>
    <row r="219" spans="1:4" ht="22.25" customHeight="1">
      <c r="A219" s="196" t="s">
        <v>188</v>
      </c>
      <c r="B219" s="198">
        <v>13.733333333333334</v>
      </c>
      <c r="C219" s="307">
        <v>26.433333333333337</v>
      </c>
      <c r="D219" s="307">
        <v>27.266666666666666</v>
      </c>
    </row>
    <row r="254" spans="1:4" ht="15.5">
      <c r="A254" s="199" t="s">
        <v>194</v>
      </c>
    </row>
    <row r="256" spans="1:4" ht="13">
      <c r="B256" s="138" t="s">
        <v>267</v>
      </c>
      <c r="C256" s="138" t="s">
        <v>262</v>
      </c>
      <c r="D256" s="138" t="s">
        <v>261</v>
      </c>
    </row>
    <row r="257" spans="1:7" ht="14">
      <c r="A257" t="s">
        <v>195</v>
      </c>
      <c r="B257" s="268">
        <v>279001</v>
      </c>
      <c r="C257" s="268">
        <v>224253.451</v>
      </c>
      <c r="D257" s="268">
        <v>302425</v>
      </c>
      <c r="G257" s="186"/>
    </row>
    <row r="258" spans="1:7" ht="14">
      <c r="A258" t="s">
        <v>151</v>
      </c>
      <c r="B258" s="268">
        <v>85701</v>
      </c>
      <c r="C258" s="268">
        <v>69784.451000000001</v>
      </c>
      <c r="D258" s="268">
        <v>93956</v>
      </c>
      <c r="G258" s="186"/>
    </row>
    <row r="259" spans="1:7" ht="14">
      <c r="A259" t="s">
        <v>196</v>
      </c>
      <c r="B259" s="268">
        <v>60804</v>
      </c>
      <c r="C259" s="268">
        <v>52875.804999999993</v>
      </c>
      <c r="D259" s="268">
        <v>71281.462</v>
      </c>
      <c r="G259" s="186"/>
    </row>
    <row r="260" spans="1:7" ht="14">
      <c r="A260" t="s">
        <v>197</v>
      </c>
      <c r="B260" s="268">
        <v>31493</v>
      </c>
      <c r="C260" s="268">
        <v>31695.699999999997</v>
      </c>
      <c r="D260" s="268">
        <v>36124.262000000002</v>
      </c>
      <c r="G260" s="186"/>
    </row>
    <row r="261" spans="1:7" ht="14">
      <c r="A261" t="s">
        <v>198</v>
      </c>
      <c r="B261" s="268">
        <v>20014</v>
      </c>
      <c r="C261" s="268">
        <v>17387.945999999996</v>
      </c>
      <c r="D261" s="268">
        <v>60576</v>
      </c>
      <c r="G261" s="186"/>
    </row>
    <row r="262" spans="1:7" ht="14">
      <c r="A262" t="s">
        <v>199</v>
      </c>
      <c r="B262" s="268">
        <v>23584</v>
      </c>
      <c r="C262" s="268">
        <v>20541.434000000001</v>
      </c>
      <c r="D262" s="268">
        <v>43427</v>
      </c>
      <c r="G262" s="186"/>
    </row>
    <row r="263" spans="1:7" ht="14">
      <c r="A263" t="s">
        <v>155</v>
      </c>
      <c r="B263" s="268">
        <v>28202</v>
      </c>
      <c r="C263" s="268">
        <v>18989.625</v>
      </c>
      <c r="D263" s="268">
        <v>24789</v>
      </c>
      <c r="G263" s="186"/>
    </row>
    <row r="291" spans="1:13" ht="15.5">
      <c r="A291" s="199" t="s">
        <v>201</v>
      </c>
    </row>
    <row r="293" spans="1:13" ht="13">
      <c r="A293" s="281"/>
      <c r="B293" t="s">
        <v>233</v>
      </c>
      <c r="E293" s="380"/>
      <c r="F293" s="380"/>
      <c r="H293" s="297"/>
      <c r="I293" s="283"/>
      <c r="J293" s="283"/>
      <c r="K293" s="373"/>
      <c r="L293" s="373"/>
    </row>
    <row r="294" spans="1:13" ht="13">
      <c r="A294" s="281"/>
      <c r="B294" s="282" t="s">
        <v>235</v>
      </c>
      <c r="C294" s="282" t="s">
        <v>234</v>
      </c>
      <c r="D294" s="282" t="s">
        <v>236</v>
      </c>
      <c r="E294" s="282" t="s">
        <v>237</v>
      </c>
      <c r="F294" s="282" t="s">
        <v>238</v>
      </c>
      <c r="G294" s="282" t="s">
        <v>37</v>
      </c>
      <c r="I294" s="283">
        <v>990</v>
      </c>
      <c r="J294" s="283"/>
      <c r="K294" s="298"/>
      <c r="L294" s="298"/>
      <c r="M294" s="298"/>
    </row>
    <row r="295" spans="1:13" ht="13">
      <c r="A295" s="281">
        <v>2026</v>
      </c>
      <c r="B295" s="281"/>
      <c r="C295" s="281"/>
      <c r="D295" s="283">
        <v>113.26786972108516</v>
      </c>
      <c r="E295" s="283">
        <v>24</v>
      </c>
      <c r="F295" s="283">
        <v>8.1999999999999993</v>
      </c>
      <c r="G295" s="283">
        <v>145.46786972108515</v>
      </c>
      <c r="I295" s="343">
        <v>0.84157957866002941</v>
      </c>
      <c r="J295" s="299"/>
      <c r="K295" s="299"/>
      <c r="L295" s="299"/>
      <c r="M295" s="299"/>
    </row>
    <row r="296" spans="1:13" ht="13">
      <c r="A296" s="281">
        <v>2027</v>
      </c>
      <c r="B296" s="281"/>
      <c r="C296" s="281"/>
      <c r="D296" s="283"/>
      <c r="E296" s="283"/>
      <c r="F296" s="283">
        <v>5</v>
      </c>
      <c r="G296" s="283">
        <v>5</v>
      </c>
      <c r="I296" s="297"/>
      <c r="J296" s="299"/>
      <c r="K296" s="299"/>
      <c r="L296" s="299"/>
      <c r="M296" s="299"/>
    </row>
    <row r="297" spans="1:13" ht="13">
      <c r="A297" s="281">
        <v>2028</v>
      </c>
      <c r="B297" s="281"/>
      <c r="C297" s="281"/>
      <c r="D297" s="283">
        <v>32.891472999999998</v>
      </c>
      <c r="E297" s="283"/>
      <c r="F297" s="283"/>
      <c r="G297" s="283">
        <v>32.891472999999998</v>
      </c>
      <c r="I297" s="297"/>
      <c r="J297" s="299"/>
      <c r="K297" s="299"/>
      <c r="L297" s="299"/>
      <c r="M297" s="299"/>
    </row>
    <row r="298" spans="1:13" ht="13">
      <c r="A298" s="281">
        <v>2029</v>
      </c>
      <c r="B298" s="281"/>
      <c r="C298" s="281"/>
      <c r="D298" s="283">
        <v>3</v>
      </c>
      <c r="E298" s="283"/>
      <c r="F298" s="283"/>
      <c r="G298" s="283">
        <v>3</v>
      </c>
      <c r="I298" s="297"/>
      <c r="J298" s="299"/>
      <c r="K298" s="299"/>
      <c r="L298" s="299"/>
      <c r="M298" s="299"/>
    </row>
    <row r="299" spans="1:13" ht="13">
      <c r="A299" s="281">
        <v>2031</v>
      </c>
      <c r="B299" s="255">
        <v>490</v>
      </c>
      <c r="C299" s="255"/>
      <c r="D299" s="283"/>
      <c r="E299" s="283"/>
      <c r="F299" s="283"/>
      <c r="G299" s="283">
        <v>490</v>
      </c>
      <c r="I299" s="297"/>
      <c r="J299" s="299"/>
      <c r="K299" s="299"/>
      <c r="L299" s="299"/>
      <c r="M299" s="299"/>
    </row>
    <row r="300" spans="1:13" ht="13">
      <c r="A300" s="281">
        <v>2035</v>
      </c>
      <c r="B300" s="255"/>
      <c r="C300" s="255">
        <v>500</v>
      </c>
      <c r="D300" s="283"/>
      <c r="E300" s="283"/>
      <c r="F300" s="283"/>
      <c r="G300" s="283">
        <v>500</v>
      </c>
      <c r="I300" s="297"/>
      <c r="J300" s="299"/>
      <c r="K300" s="299"/>
      <c r="L300" s="299"/>
      <c r="M300" s="299"/>
    </row>
    <row r="301" spans="1:13" ht="13">
      <c r="A301" s="281"/>
      <c r="B301" s="255"/>
      <c r="E301" s="283">
        <v>0</v>
      </c>
    </row>
    <row r="322" spans="7:7">
      <c r="G322" t="s">
        <v>241</v>
      </c>
    </row>
  </sheetData>
  <mergeCells count="21">
    <mergeCell ref="A12:C12"/>
    <mergeCell ref="B40:C40"/>
    <mergeCell ref="D40:E40"/>
    <mergeCell ref="E293:F293"/>
    <mergeCell ref="B161:D161"/>
    <mergeCell ref="B133:C133"/>
    <mergeCell ref="A140:C140"/>
    <mergeCell ref="B143:D143"/>
    <mergeCell ref="A150:D150"/>
    <mergeCell ref="B153:D153"/>
    <mergeCell ref="B110:C110"/>
    <mergeCell ref="A119:C119"/>
    <mergeCell ref="A120:C120"/>
    <mergeCell ref="B123:C123"/>
    <mergeCell ref="K293:L293"/>
    <mergeCell ref="F40:G40"/>
    <mergeCell ref="B14:C14"/>
    <mergeCell ref="D14:E14"/>
    <mergeCell ref="F14:G14"/>
    <mergeCell ref="A127:C127"/>
    <mergeCell ref="B170:C170"/>
  </mergeCells>
  <phoneticPr fontId="65"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23F15A21C76D4AB1E1F75712CAFBE5" ma:contentTypeVersion="16" ma:contentTypeDescription="Crear nuevo documento." ma:contentTypeScope="" ma:versionID="dc6103dd72d1cfd84b515f007f320a84">
  <xsd:schema xmlns:xsd="http://www.w3.org/2001/XMLSchema" xmlns:xs="http://www.w3.org/2001/XMLSchema" xmlns:p="http://schemas.microsoft.com/office/2006/metadata/properties" xmlns:ns2="25ad19c2-eaef-425d-b347-23636c883b93" xmlns:ns3="9b49a011-ad74-4bc8-91b6-b9ca4ab14b6f" targetNamespace="http://schemas.microsoft.com/office/2006/metadata/properties" ma:root="true" ma:fieldsID="70101650dce726a8a015185ea7748db2" ns2:_="" ns3:_="">
    <xsd:import namespace="25ad19c2-eaef-425d-b347-23636c883b93"/>
    <xsd:import namespace="9b49a011-ad74-4bc8-91b6-b9ca4ab14b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d19c2-eaef-425d-b347-23636c883b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6c0e74d-1c3f-484a-834f-4d9475cb73a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49a011-ad74-4bc8-91b6-b9ca4ab14b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60b911c-9ce0-4529-b8bb-7bd97c891da0}" ma:internalName="TaxCatchAll" ma:showField="CatchAllData" ma:web="9b49a011-ad74-4bc8-91b6-b9ca4ab14b6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d19c2-eaef-425d-b347-23636c883b93">
      <Terms xmlns="http://schemas.microsoft.com/office/infopath/2007/PartnerControls"/>
    </lcf76f155ced4ddcb4097134ff3c332f>
    <TaxCatchAll xmlns="9b49a011-ad74-4bc8-91b6-b9ca4ab14b6f" xsi:nil="true"/>
  </documentManagement>
</p:properties>
</file>

<file path=customXml/itemProps1.xml><?xml version="1.0" encoding="utf-8"?>
<ds:datastoreItem xmlns:ds="http://schemas.openxmlformats.org/officeDocument/2006/customXml" ds:itemID="{0E21931D-9B30-493A-AECA-579F055F18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d19c2-eaef-425d-b347-23636c883b93"/>
    <ds:schemaRef ds:uri="9b49a011-ad74-4bc8-91b6-b9ca4ab14b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130F62-A8C2-48DF-9410-B4C4C117C5FD}">
  <ds:schemaRefs>
    <ds:schemaRef ds:uri="http://schemas.microsoft.com/sharepoint/v3/contenttype/forms"/>
  </ds:schemaRefs>
</ds:datastoreItem>
</file>

<file path=customXml/itemProps3.xml><?xml version="1.0" encoding="utf-8"?>
<ds:datastoreItem xmlns:ds="http://schemas.openxmlformats.org/officeDocument/2006/customXml" ds:itemID="{857CAF94-96F8-41CC-9D27-6C018221820D}">
  <ds:schemaRefs>
    <ds:schemaRef ds:uri="http://purl.org/dc/terms/"/>
    <ds:schemaRef ds:uri="http://schemas.microsoft.com/office/2006/documentManagement/types"/>
    <ds:schemaRef ds:uri="9b49a011-ad74-4bc8-91b6-b9ca4ab14b6f"/>
    <ds:schemaRef ds:uri="25ad19c2-eaef-425d-b347-23636c883b93"/>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95806b5c-5613-4e1c-94b4-8eb408affe5c}" enabled="0" method="" siteId="{95806b5c-5613-4e1c-94b4-8eb408affe5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Estado de Situación Financiera</vt:lpstr>
      <vt:lpstr>Estado de Resultados</vt:lpstr>
      <vt:lpstr>Resultados Financieros</vt:lpstr>
      <vt:lpstr>Estado de Flujo de Efectivo</vt:lpstr>
      <vt:lpstr>Inf por segmento de negocios</vt:lpstr>
      <vt:lpstr>Utilidad operativa x segmento</vt:lpstr>
      <vt:lpstr>Info Adicional</vt:lpstr>
      <vt:lpstr>'Estado de Flujo de Efectivo'!Área_de_impresión</vt:lpstr>
      <vt:lpstr>'Estado de Resultados'!Área_de_impresión</vt:lpstr>
    </vt:vector>
  </TitlesOfParts>
  <Manager/>
  <Company>TGS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Gabriela Calligo</dc:creator>
  <cp:keywords/>
  <dc:description/>
  <cp:lastModifiedBy>Maria Gabriela Calligo</cp:lastModifiedBy>
  <cp:revision/>
  <dcterms:created xsi:type="dcterms:W3CDTF">2021-11-08T14:20:19Z</dcterms:created>
  <dcterms:modified xsi:type="dcterms:W3CDTF">2026-08-03T21:23:13Z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0x0101009823F15A21C76D4AB1E1F75712CAFBE5</vt:lpwstr>
  </property>
  <property fmtid="{D5CDD505-2E9C-101B-9397-08002B2CF9AE}" pid="3" name="MediaServiceImageTags">
    <vt:lpwstr/>
  </property>
</Properties>
</file>